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amarija\Desktop\JAVNA OBJAVA O TROŠENJU SREDSTAVA\"/>
    </mc:Choice>
  </mc:AlternateContent>
  <xr:revisionPtr revIDLastSave="0" documentId="13_ncr:1_{B28E3DC5-7226-4797-A762-397EA399720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Kategorija 1" sheetId="1" r:id="rId1"/>
    <sheet name="Kategorija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A15" i="3"/>
  <c r="D48" i="1"/>
</calcChain>
</file>

<file path=xl/sharedStrings.xml><?xml version="1.0" encoding="utf-8"?>
<sst xmlns="http://schemas.openxmlformats.org/spreadsheetml/2006/main" count="138" uniqueCount="95">
  <si>
    <t>ZAGREB</t>
  </si>
  <si>
    <t>OSIJEK</t>
  </si>
  <si>
    <t>DUBROVNIK</t>
  </si>
  <si>
    <t>SESVETE</t>
  </si>
  <si>
    <t>Sveukupno</t>
  </si>
  <si>
    <t>ELEKTROTEHNIČKA ŠKOLA</t>
  </si>
  <si>
    <t>KONAVOSKA 2, ZAGREB</t>
  </si>
  <si>
    <t>JAVNA OBJAVA INFORMACIJA O TROŠENJU SREDSTAVA ZA VELJAČU 2024. GODINU</t>
  </si>
  <si>
    <t xml:space="preserve">JAVNA OBJAVA INFORMACIJA O TROŠENJU SREDSTAVA ZA VELJAČU 2024. GODINU </t>
  </si>
  <si>
    <t>Zagreb, 20.03.2024.</t>
  </si>
  <si>
    <t>NAZIV PRIMATELJA</t>
  </si>
  <si>
    <t>OIB PRIMATELJA</t>
  </si>
  <si>
    <t>SJEDIŠTE PRIMATELJA</t>
  </si>
  <si>
    <t>UKUPNI IZNOS ISPLATE</t>
  </si>
  <si>
    <t>VRSTA RASHODA I IZDATKA</t>
  </si>
  <si>
    <t>IKEA HRVATSKA D.O.O.</t>
  </si>
  <si>
    <t>3225 - SITNI INVENTAR</t>
  </si>
  <si>
    <t>DRŽAVNI PRORAČUN RH</t>
  </si>
  <si>
    <t>3295 PRISTOJBE I NAKNADE</t>
  </si>
  <si>
    <t>PROTIS D.O.O.</t>
  </si>
  <si>
    <t>3221 UREDSKI MATERIJAL</t>
  </si>
  <si>
    <t>FILOZOFSKI FAKULTET U OSIJEKU</t>
  </si>
  <si>
    <t>3213 STRUČNO USAVRŠAVANJE ZAPOSLENIKA</t>
  </si>
  <si>
    <t>FLIXBUS D.O.O.</t>
  </si>
  <si>
    <t>32411 NAKNADE TROŠKOVA SLUŽBENOG PUTA</t>
  </si>
  <si>
    <t>KOPITEHNA D.O.O.</t>
  </si>
  <si>
    <t>VARAŽDIN</t>
  </si>
  <si>
    <t>32391 GRAFIČKE I TISKARSKE USLUGE, USLUGE KOPIRANJA I UVEZIVANJA I SL.</t>
  </si>
  <si>
    <t>HP-HRVATSKA POŠTA D.D.</t>
  </si>
  <si>
    <t>VELIKA GORICA</t>
  </si>
  <si>
    <t>32313 POŠTARINA (MARKE,TISKANICE ISL)</t>
  </si>
  <si>
    <t xml:space="preserve">ZAGREBAČKA BANKA D.D. </t>
  </si>
  <si>
    <t>34311 NAKNADE BANKAMA</t>
  </si>
  <si>
    <t xml:space="preserve">TEATAR EXIT </t>
  </si>
  <si>
    <t>3239 OSTALE USLUGE</t>
  </si>
  <si>
    <t>DUBROVNIK SUN D.O.O.</t>
  </si>
  <si>
    <t>32113 NAKNADE ZA SMJEŠTAJ NA SLUŽBENOM PUTU U ZEMLJI</t>
  </si>
  <si>
    <t>HEP-TOPLINARSTVO D.O.O.</t>
  </si>
  <si>
    <t>32232 TOPLA VODA (TOPLANA)</t>
  </si>
  <si>
    <t>HEP OPSKRBA D.O.O.</t>
  </si>
  <si>
    <t>32231 ELEKTRIČNA ENERGIJA</t>
  </si>
  <si>
    <t>LIBRO D.O.O.</t>
  </si>
  <si>
    <t>ĐAKOVO</t>
  </si>
  <si>
    <t>32999 OSTALI NESPOMENUTI RASHODI POSLOVANJA</t>
  </si>
  <si>
    <t>TELEMACH HRVATSKA D.O.O.</t>
  </si>
  <si>
    <t>32311 USLUGE TELEFONA,TELEFAKSA</t>
  </si>
  <si>
    <t>HRVATSKI TELEKOM d.d.</t>
  </si>
  <si>
    <t>32312 USLUGE INTERNETA</t>
  </si>
  <si>
    <t>FORMA ELEKTRONIKA D.O.O.</t>
  </si>
  <si>
    <t>32259 NABAVA PRIBORA ZA IZVOĐENJE NASTAVNOG PLANA I PROGRAMA</t>
  </si>
  <si>
    <t>SOLDERED ELECTRONICS D.O.O.</t>
  </si>
  <si>
    <t>ZD ELEKTROPROMET d.o.o.</t>
  </si>
  <si>
    <t>VBH OKOVI D.O.O.</t>
  </si>
  <si>
    <t>3224 MATERIJAL I DIJELOVI ZA TEKUĆE I INVEST.ODRŽAVANJE</t>
  </si>
  <si>
    <t>PEVEX D.D.</t>
  </si>
  <si>
    <t>GRAD ZAGREB-PROLAZNI RAČUN PRIHODA SUDIONIKA</t>
  </si>
  <si>
    <t>32349 OSTALE KOMUNALNE USLUGE</t>
  </si>
  <si>
    <t>ZAVOD ZA UNAPREĐIVANJE SIGURNOSTI D.D.</t>
  </si>
  <si>
    <t>32399 OSTALE NESPOMENUTE USLUGE</t>
  </si>
  <si>
    <t>FINANCIJSKA AGENCIJA</t>
  </si>
  <si>
    <t>32389 OSTALE RAČUNALNE USLUGE</t>
  </si>
  <si>
    <t>METRO CASH &amp; CARRY D.O.O.</t>
  </si>
  <si>
    <t>32214 MATERIJAL I SREDSTVA ZA ČIŠĆENJE I ODRŽAVANJE</t>
  </si>
  <si>
    <t>A1 HRVATSKA D.O.O.</t>
  </si>
  <si>
    <t>AKD-ZAŠTITA D.O.O.</t>
  </si>
  <si>
    <t>32396 USLUGE ČUVANJA IMOVINE I OSOBA</t>
  </si>
  <si>
    <t>VODOOPSKRBA I  ODVODNJA D.O.O.</t>
  </si>
  <si>
    <t>32341 OPSKRBA VODOM</t>
  </si>
  <si>
    <t>OPTI PRINT ADRIA D.O.O.</t>
  </si>
  <si>
    <t>32353 ZAKUPNINE I NAJAMNINE ZA OPREMU</t>
  </si>
  <si>
    <t>ZAGREBAČKI HOLDING PODRUŽNICA ČISTOĆA D.O.O.</t>
  </si>
  <si>
    <t>32342 IZNOŠENJE I ODVOZ SMEĆA</t>
  </si>
  <si>
    <t>ALLIANZ HRVATSKA D.D.</t>
  </si>
  <si>
    <t>3292 PREMIJA OSIGURANJA</t>
  </si>
  <si>
    <t>UKUPNO ALLIANZ HRVATSKA D.D.</t>
  </si>
  <si>
    <t>CROATIA POLIKLINIKA</t>
  </si>
  <si>
    <t>3236 ZDRAVSTVENE USLUGE</t>
  </si>
  <si>
    <t>DIJANA ŠIROKI</t>
  </si>
  <si>
    <t>32372 UGOVORI O DJELU/STRUČNI ISPITI-VANJSKI ČLANOVI/</t>
  </si>
  <si>
    <t>DALMA MIŠURA CRNOGORAC</t>
  </si>
  <si>
    <t>SAŠA TATAR</t>
  </si>
  <si>
    <t>ZDENKO ŠMID</t>
  </si>
  <si>
    <t>MARIO TRETINJAK</t>
  </si>
  <si>
    <t>ŽELJKO VARGA</t>
  </si>
  <si>
    <t>RENATO MATEJAŠ</t>
  </si>
  <si>
    <t>3211 SLUŽBENA PUTOVANJA</t>
  </si>
  <si>
    <t>3241 NAKNADE TROŠKOVA OSOBAMA IZVAN RADNOG ODNOSA</t>
  </si>
  <si>
    <t>3113 PLAĆA ZA PREKOVREMENI RAD</t>
  </si>
  <si>
    <t>3111 BRUTO PLAĆA</t>
  </si>
  <si>
    <t>3132 DOPRINOSI NA PLAĆU</t>
  </si>
  <si>
    <t xml:space="preserve">3212  NAKNADE ZA PRIJEVOZ </t>
  </si>
  <si>
    <t>3291 NAKNADE ZA RAD PREDSTAVNIČKIH I IZVRŠNIH TIJELA I SLIČNO</t>
  </si>
  <si>
    <t>3121 OSTALI RASHODI ZA ZAPOSLENE</t>
  </si>
  <si>
    <t>32373 UGOVORI O DJELU/STRUČNI ISPITI-VANJSKI ČLANOVI/</t>
  </si>
  <si>
    <t>ZLATKO KUNŠTEK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</si>
</sst>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6" xfId="0" applyBorder="1"/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164" fontId="0" fillId="2" borderId="6" xfId="0" applyNumberFormat="1" applyFill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/>
    <xf numFmtId="0" fontId="0" fillId="0" borderId="0" xfId="0" applyAlignment="1">
      <alignment wrapText="1"/>
    </xf>
    <xf numFmtId="0" fontId="0" fillId="2" borderId="6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164" fontId="0" fillId="4" borderId="1" xfId="0" applyNumberFormat="1" applyFill="1" applyBorder="1"/>
    <xf numFmtId="0" fontId="0" fillId="4" borderId="1" xfId="0" applyFill="1" applyBorder="1" applyAlignment="1">
      <alignment wrapText="1"/>
    </xf>
    <xf numFmtId="164" fontId="0" fillId="5" borderId="1" xfId="0" applyNumberFormat="1" applyFill="1" applyBorder="1"/>
    <xf numFmtId="0" fontId="0" fillId="5" borderId="1" xfId="0" applyFill="1" applyBorder="1" applyAlignment="1">
      <alignment wrapText="1"/>
    </xf>
    <xf numFmtId="4" fontId="1" fillId="3" borderId="0" xfId="0" applyNumberFormat="1" applyFont="1" applyFill="1" applyAlignment="1">
      <alignment vertical="center"/>
    </xf>
    <xf numFmtId="0" fontId="0" fillId="0" borderId="1" xfId="0" applyBorder="1"/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1"/>
  <sheetViews>
    <sheetView topLeftCell="A34" workbookViewId="0">
      <selection activeCell="D48" sqref="D48"/>
    </sheetView>
  </sheetViews>
  <sheetFormatPr defaultRowHeight="15" x14ac:dyDescent="0.25"/>
  <cols>
    <col min="1" max="1" width="49.85546875" customWidth="1"/>
    <col min="2" max="2" width="14.140625" customWidth="1"/>
    <col min="3" max="3" width="15.7109375" customWidth="1"/>
    <col min="4" max="4" width="17" customWidth="1"/>
    <col min="5" max="5" width="43.85546875" style="22" customWidth="1"/>
  </cols>
  <sheetData>
    <row r="1" spans="1:5" x14ac:dyDescent="0.25">
      <c r="A1" s="35" t="s">
        <v>5</v>
      </c>
      <c r="B1" s="35"/>
      <c r="C1" s="35"/>
    </row>
    <row r="2" spans="1:5" x14ac:dyDescent="0.25">
      <c r="A2" s="36" t="s">
        <v>6</v>
      </c>
      <c r="B2" s="36"/>
      <c r="C2" s="36"/>
    </row>
    <row r="4" spans="1:5" ht="15.75" x14ac:dyDescent="0.25">
      <c r="A4" s="37" t="s">
        <v>8</v>
      </c>
      <c r="B4" s="37"/>
      <c r="C4" s="37"/>
      <c r="D4" s="37"/>
      <c r="E4" s="37"/>
    </row>
    <row r="6" spans="1:5" ht="31.5" x14ac:dyDescent="0.25">
      <c r="A6" s="12" t="s">
        <v>10</v>
      </c>
      <c r="B6" s="12" t="s">
        <v>11</v>
      </c>
      <c r="C6" s="12" t="s">
        <v>12</v>
      </c>
      <c r="D6" s="12" t="s">
        <v>13</v>
      </c>
      <c r="E6" s="12" t="s">
        <v>14</v>
      </c>
    </row>
    <row r="7" spans="1:5" ht="30" customHeight="1" x14ac:dyDescent="0.25">
      <c r="A7" s="17" t="s">
        <v>15</v>
      </c>
      <c r="B7" s="18">
        <v>21523879111</v>
      </c>
      <c r="C7" s="18" t="s">
        <v>0</v>
      </c>
      <c r="D7" s="19">
        <v>32.08</v>
      </c>
      <c r="E7" s="23" t="s">
        <v>16</v>
      </c>
    </row>
    <row r="8" spans="1:5" ht="30" customHeight="1" x14ac:dyDescent="0.25">
      <c r="A8" s="9" t="s">
        <v>17</v>
      </c>
      <c r="B8" s="20">
        <v>18683136487</v>
      </c>
      <c r="C8" s="20" t="s">
        <v>0</v>
      </c>
      <c r="D8" s="21">
        <v>338.45</v>
      </c>
      <c r="E8" s="10" t="s">
        <v>18</v>
      </c>
    </row>
    <row r="9" spans="1:5" ht="30" customHeight="1" x14ac:dyDescent="0.25">
      <c r="A9" s="9" t="s">
        <v>19</v>
      </c>
      <c r="B9" s="20">
        <v>42113416920</v>
      </c>
      <c r="C9" s="20" t="s">
        <v>0</v>
      </c>
      <c r="D9" s="21">
        <v>189.85</v>
      </c>
      <c r="E9" s="10" t="s">
        <v>20</v>
      </c>
    </row>
    <row r="10" spans="1:5" ht="30" customHeight="1" x14ac:dyDescent="0.25">
      <c r="A10" s="9" t="s">
        <v>21</v>
      </c>
      <c r="B10" s="9">
        <v>58868871646</v>
      </c>
      <c r="C10" s="20" t="s">
        <v>1</v>
      </c>
      <c r="D10" s="21">
        <v>1125</v>
      </c>
      <c r="E10" s="10" t="s">
        <v>22</v>
      </c>
    </row>
    <row r="11" spans="1:5" ht="30" customHeight="1" x14ac:dyDescent="0.25">
      <c r="A11" s="9" t="s">
        <v>23</v>
      </c>
      <c r="B11" s="9">
        <v>96677183827</v>
      </c>
      <c r="C11" s="20" t="s">
        <v>0</v>
      </c>
      <c r="D11" s="21">
        <v>70</v>
      </c>
      <c r="E11" s="10" t="s">
        <v>24</v>
      </c>
    </row>
    <row r="12" spans="1:5" ht="30" customHeight="1" x14ac:dyDescent="0.25">
      <c r="A12" s="1" t="s">
        <v>25</v>
      </c>
      <c r="B12" s="8">
        <v>12585203084</v>
      </c>
      <c r="C12" s="8" t="s">
        <v>26</v>
      </c>
      <c r="D12" s="7">
        <v>104.59</v>
      </c>
      <c r="E12" s="10" t="s">
        <v>27</v>
      </c>
    </row>
    <row r="13" spans="1:5" ht="30" customHeight="1" x14ac:dyDescent="0.25">
      <c r="A13" s="1" t="s">
        <v>28</v>
      </c>
      <c r="B13" s="8">
        <v>87311810356</v>
      </c>
      <c r="C13" s="8" t="s">
        <v>29</v>
      </c>
      <c r="D13" s="7">
        <v>28.23</v>
      </c>
      <c r="E13" s="2" t="s">
        <v>30</v>
      </c>
    </row>
    <row r="14" spans="1:5" ht="30" customHeight="1" x14ac:dyDescent="0.25">
      <c r="A14" s="1" t="s">
        <v>31</v>
      </c>
      <c r="B14" s="8">
        <v>92963223473</v>
      </c>
      <c r="C14" s="8" t="s">
        <v>0</v>
      </c>
      <c r="D14" s="7">
        <v>82.03</v>
      </c>
      <c r="E14" s="10" t="s">
        <v>32</v>
      </c>
    </row>
    <row r="15" spans="1:5" ht="30" customHeight="1" x14ac:dyDescent="0.25">
      <c r="A15" s="1" t="s">
        <v>33</v>
      </c>
      <c r="B15" s="8">
        <v>92102489713</v>
      </c>
      <c r="C15" s="8" t="s">
        <v>0</v>
      </c>
      <c r="D15" s="7">
        <v>24</v>
      </c>
      <c r="E15" s="2" t="s">
        <v>34</v>
      </c>
    </row>
    <row r="16" spans="1:5" ht="30" customHeight="1" x14ac:dyDescent="0.25">
      <c r="A16" s="2" t="s">
        <v>35</v>
      </c>
      <c r="B16" s="8">
        <v>60174672203</v>
      </c>
      <c r="C16" s="8" t="s">
        <v>2</v>
      </c>
      <c r="D16" s="7">
        <v>304.5</v>
      </c>
      <c r="E16" s="2" t="s">
        <v>36</v>
      </c>
    </row>
    <row r="17" spans="1:5" ht="30" customHeight="1" x14ac:dyDescent="0.25">
      <c r="A17" s="9" t="s">
        <v>37</v>
      </c>
      <c r="B17" s="20">
        <v>15907062900</v>
      </c>
      <c r="C17" s="20" t="s">
        <v>0</v>
      </c>
      <c r="D17" s="21">
        <v>10479.85</v>
      </c>
      <c r="E17" s="10" t="s">
        <v>38</v>
      </c>
    </row>
    <row r="18" spans="1:5" ht="30" customHeight="1" x14ac:dyDescent="0.25">
      <c r="A18" s="9" t="s">
        <v>39</v>
      </c>
      <c r="B18" s="20">
        <v>63073332379</v>
      </c>
      <c r="C18" s="20" t="s">
        <v>0</v>
      </c>
      <c r="D18" s="21">
        <v>2884.5</v>
      </c>
      <c r="E18" s="10" t="s">
        <v>40</v>
      </c>
    </row>
    <row r="19" spans="1:5" ht="30" customHeight="1" x14ac:dyDescent="0.25">
      <c r="A19" s="9" t="s">
        <v>41</v>
      </c>
      <c r="B19" s="20">
        <v>76044773948</v>
      </c>
      <c r="C19" s="20" t="s">
        <v>42</v>
      </c>
      <c r="D19" s="21">
        <v>58.08</v>
      </c>
      <c r="E19" s="10" t="s">
        <v>43</v>
      </c>
    </row>
    <row r="20" spans="1:5" ht="30" customHeight="1" x14ac:dyDescent="0.25">
      <c r="A20" s="9" t="s">
        <v>44</v>
      </c>
      <c r="B20" s="20">
        <v>70133616033</v>
      </c>
      <c r="C20" s="20" t="s">
        <v>0</v>
      </c>
      <c r="D20" s="21">
        <v>9.9600000000000009</v>
      </c>
      <c r="E20" s="10" t="s">
        <v>45</v>
      </c>
    </row>
    <row r="21" spans="1:5" ht="30" customHeight="1" x14ac:dyDescent="0.25">
      <c r="A21" s="9" t="s">
        <v>46</v>
      </c>
      <c r="B21" s="20">
        <v>81793146560</v>
      </c>
      <c r="C21" s="20" t="s">
        <v>0</v>
      </c>
      <c r="D21" s="21">
        <v>9.9499999999999993</v>
      </c>
      <c r="E21" s="10" t="s">
        <v>47</v>
      </c>
    </row>
    <row r="22" spans="1:5" ht="30" customHeight="1" x14ac:dyDescent="0.25">
      <c r="A22" s="9" t="s">
        <v>48</v>
      </c>
      <c r="B22" s="20">
        <v>9916441761</v>
      </c>
      <c r="C22" s="20" t="s">
        <v>0</v>
      </c>
      <c r="D22" s="21">
        <v>154.30000000000001</v>
      </c>
      <c r="E22" s="10" t="s">
        <v>49</v>
      </c>
    </row>
    <row r="23" spans="1:5" ht="30" customHeight="1" x14ac:dyDescent="0.25">
      <c r="A23" s="9" t="s">
        <v>50</v>
      </c>
      <c r="B23" s="20">
        <v>83200237288</v>
      </c>
      <c r="C23" s="20" t="s">
        <v>1</v>
      </c>
      <c r="D23" s="21">
        <v>23.5</v>
      </c>
      <c r="E23" s="10" t="s">
        <v>49</v>
      </c>
    </row>
    <row r="24" spans="1:5" ht="30" customHeight="1" x14ac:dyDescent="0.25">
      <c r="A24" s="9" t="s">
        <v>51</v>
      </c>
      <c r="B24" s="20">
        <v>78070821178</v>
      </c>
      <c r="C24" s="20" t="s">
        <v>0</v>
      </c>
      <c r="D24" s="21">
        <v>113.06</v>
      </c>
      <c r="E24" s="10" t="s">
        <v>49</v>
      </c>
    </row>
    <row r="25" spans="1:5" ht="30" customHeight="1" x14ac:dyDescent="0.25">
      <c r="A25" s="9" t="s">
        <v>52</v>
      </c>
      <c r="B25" s="20">
        <v>82218143747</v>
      </c>
      <c r="C25" s="20" t="s">
        <v>0</v>
      </c>
      <c r="D25" s="21">
        <v>215.85</v>
      </c>
      <c r="E25" s="10" t="s">
        <v>53</v>
      </c>
    </row>
    <row r="26" spans="1:5" ht="30" customHeight="1" x14ac:dyDescent="0.25">
      <c r="A26" s="9" t="s">
        <v>54</v>
      </c>
      <c r="B26" s="20">
        <v>73660371074</v>
      </c>
      <c r="C26" s="20" t="s">
        <v>3</v>
      </c>
      <c r="D26" s="21">
        <v>11.44</v>
      </c>
      <c r="E26" s="10" t="s">
        <v>53</v>
      </c>
    </row>
    <row r="27" spans="1:5" ht="30" customHeight="1" x14ac:dyDescent="0.25">
      <c r="A27" s="9" t="s">
        <v>55</v>
      </c>
      <c r="B27" s="20">
        <v>61817894937</v>
      </c>
      <c r="C27" s="20" t="s">
        <v>0</v>
      </c>
      <c r="D27" s="21">
        <v>136.43</v>
      </c>
      <c r="E27" s="10" t="s">
        <v>56</v>
      </c>
    </row>
    <row r="28" spans="1:5" ht="30" customHeight="1" x14ac:dyDescent="0.25">
      <c r="A28" s="9" t="s">
        <v>57</v>
      </c>
      <c r="B28" s="20">
        <v>83442273157</v>
      </c>
      <c r="C28" s="20" t="s">
        <v>1</v>
      </c>
      <c r="D28" s="21">
        <v>182.5</v>
      </c>
      <c r="E28" s="10" t="s">
        <v>58</v>
      </c>
    </row>
    <row r="29" spans="1:5" ht="30" customHeight="1" x14ac:dyDescent="0.25">
      <c r="A29" s="9" t="s">
        <v>59</v>
      </c>
      <c r="B29" s="20">
        <v>85821130368</v>
      </c>
      <c r="C29" s="20" t="s">
        <v>0</v>
      </c>
      <c r="D29" s="21">
        <v>1.66</v>
      </c>
      <c r="E29" s="10" t="s">
        <v>60</v>
      </c>
    </row>
    <row r="30" spans="1:5" ht="30" customHeight="1" x14ac:dyDescent="0.25">
      <c r="A30" s="9" t="s">
        <v>61</v>
      </c>
      <c r="B30" s="20">
        <v>38016445738</v>
      </c>
      <c r="C30" s="20" t="s">
        <v>0</v>
      </c>
      <c r="D30" s="21">
        <v>509.51</v>
      </c>
      <c r="E30" s="10" t="s">
        <v>62</v>
      </c>
    </row>
    <row r="31" spans="1:5" ht="30" customHeight="1" x14ac:dyDescent="0.25">
      <c r="A31" s="9" t="s">
        <v>63</v>
      </c>
      <c r="B31" s="20">
        <v>29524210204</v>
      </c>
      <c r="C31" s="20" t="s">
        <v>0</v>
      </c>
      <c r="D31" s="21">
        <v>16.559999999999999</v>
      </c>
      <c r="E31" s="10" t="s">
        <v>45</v>
      </c>
    </row>
    <row r="32" spans="1:5" ht="30" customHeight="1" x14ac:dyDescent="0.25">
      <c r="A32" s="9" t="s">
        <v>64</v>
      </c>
      <c r="B32" s="20">
        <v>9253797076</v>
      </c>
      <c r="C32" s="20" t="s">
        <v>0</v>
      </c>
      <c r="D32" s="21">
        <v>49.6</v>
      </c>
      <c r="E32" s="10" t="s">
        <v>65</v>
      </c>
    </row>
    <row r="33" spans="1:5" ht="30" customHeight="1" x14ac:dyDescent="0.25">
      <c r="A33" s="9" t="s">
        <v>66</v>
      </c>
      <c r="B33" s="20">
        <v>85584865987</v>
      </c>
      <c r="C33" s="20" t="s">
        <v>0</v>
      </c>
      <c r="D33" s="21">
        <v>467.18</v>
      </c>
      <c r="E33" s="10" t="s">
        <v>67</v>
      </c>
    </row>
    <row r="34" spans="1:5" ht="30" customHeight="1" x14ac:dyDescent="0.25">
      <c r="A34" s="9" t="s">
        <v>68</v>
      </c>
      <c r="B34" s="20">
        <v>11469787133</v>
      </c>
      <c r="C34" s="20" t="s">
        <v>0</v>
      </c>
      <c r="D34" s="21">
        <v>61.53</v>
      </c>
      <c r="E34" s="10" t="s">
        <v>69</v>
      </c>
    </row>
    <row r="35" spans="1:5" ht="30" customHeight="1" x14ac:dyDescent="0.25">
      <c r="A35" s="9" t="s">
        <v>70</v>
      </c>
      <c r="B35" s="20">
        <v>85584865987</v>
      </c>
      <c r="C35" s="20" t="s">
        <v>0</v>
      </c>
      <c r="D35" s="21">
        <v>315.62</v>
      </c>
      <c r="E35" s="10" t="s">
        <v>71</v>
      </c>
    </row>
    <row r="36" spans="1:5" ht="30" customHeight="1" x14ac:dyDescent="0.25">
      <c r="A36" s="25" t="s">
        <v>72</v>
      </c>
      <c r="B36" s="26">
        <v>23759810849</v>
      </c>
      <c r="C36" s="26" t="s">
        <v>0</v>
      </c>
      <c r="D36" s="27">
        <v>1839.63</v>
      </c>
      <c r="E36" s="28" t="s">
        <v>34</v>
      </c>
    </row>
    <row r="37" spans="1:5" ht="30" customHeight="1" x14ac:dyDescent="0.25">
      <c r="A37" s="25" t="s">
        <v>72</v>
      </c>
      <c r="B37" s="26">
        <v>23759810849</v>
      </c>
      <c r="C37" s="26" t="s">
        <v>0</v>
      </c>
      <c r="D37" s="27">
        <v>542.64</v>
      </c>
      <c r="E37" s="28" t="s">
        <v>73</v>
      </c>
    </row>
    <row r="38" spans="1:5" ht="30" customHeight="1" x14ac:dyDescent="0.25">
      <c r="A38" s="38" t="s">
        <v>74</v>
      </c>
      <c r="B38" s="39"/>
      <c r="C38" s="40"/>
      <c r="D38" s="29">
        <v>2382.27</v>
      </c>
      <c r="E38" s="30"/>
    </row>
    <row r="39" spans="1:5" ht="30" customHeight="1" x14ac:dyDescent="0.25">
      <c r="A39" s="9" t="s">
        <v>75</v>
      </c>
      <c r="B39" s="20">
        <v>80848401890</v>
      </c>
      <c r="C39" s="20" t="s">
        <v>0</v>
      </c>
      <c r="D39" s="21">
        <v>4977.21</v>
      </c>
      <c r="E39" s="10" t="s">
        <v>76</v>
      </c>
    </row>
    <row r="40" spans="1:5" ht="30" customHeight="1" x14ac:dyDescent="0.25">
      <c r="A40" s="9" t="s">
        <v>77</v>
      </c>
      <c r="B40" s="20"/>
      <c r="C40" s="20"/>
      <c r="D40" s="21">
        <v>1563.4</v>
      </c>
      <c r="E40" s="10" t="s">
        <v>78</v>
      </c>
    </row>
    <row r="41" spans="1:5" ht="30" customHeight="1" x14ac:dyDescent="0.25">
      <c r="A41" s="9" t="s">
        <v>79</v>
      </c>
      <c r="B41" s="20"/>
      <c r="C41" s="20"/>
      <c r="D41" s="21">
        <v>101.19</v>
      </c>
      <c r="E41" s="10" t="s">
        <v>78</v>
      </c>
    </row>
    <row r="42" spans="1:5" ht="30" customHeight="1" x14ac:dyDescent="0.25">
      <c r="A42" s="9" t="s">
        <v>80</v>
      </c>
      <c r="B42" s="20"/>
      <c r="C42" s="20"/>
      <c r="D42" s="21">
        <v>153.44</v>
      </c>
      <c r="E42" s="10" t="s">
        <v>78</v>
      </c>
    </row>
    <row r="43" spans="1:5" ht="30" customHeight="1" x14ac:dyDescent="0.25">
      <c r="A43" s="9" t="s">
        <v>81</v>
      </c>
      <c r="B43" s="20"/>
      <c r="C43" s="20"/>
      <c r="D43" s="21">
        <v>40.840000000000003</v>
      </c>
      <c r="E43" s="10" t="s">
        <v>78</v>
      </c>
    </row>
    <row r="44" spans="1:5" ht="30" customHeight="1" x14ac:dyDescent="0.25">
      <c r="A44" s="9" t="s">
        <v>82</v>
      </c>
      <c r="B44" s="20"/>
      <c r="C44" s="20"/>
      <c r="D44" s="21">
        <v>41.87</v>
      </c>
      <c r="E44" s="10" t="s">
        <v>78</v>
      </c>
    </row>
    <row r="45" spans="1:5" ht="30" customHeight="1" x14ac:dyDescent="0.25">
      <c r="A45" s="9" t="s">
        <v>83</v>
      </c>
      <c r="B45" s="20"/>
      <c r="C45" s="20"/>
      <c r="D45" s="21">
        <v>200.97</v>
      </c>
      <c r="E45" s="10" t="s">
        <v>78</v>
      </c>
    </row>
    <row r="46" spans="1:5" ht="30" customHeight="1" x14ac:dyDescent="0.25">
      <c r="A46" s="9" t="s">
        <v>94</v>
      </c>
      <c r="B46" s="20"/>
      <c r="C46" s="20"/>
      <c r="D46" s="21">
        <v>150.30000000000001</v>
      </c>
      <c r="E46" s="10" t="s">
        <v>93</v>
      </c>
    </row>
    <row r="47" spans="1:5" ht="30" customHeight="1" x14ac:dyDescent="0.25">
      <c r="A47" s="9" t="s">
        <v>84</v>
      </c>
      <c r="B47" s="20"/>
      <c r="C47" s="20"/>
      <c r="D47" s="21">
        <f>569.92+228.7</f>
        <v>798.61999999999989</v>
      </c>
      <c r="E47" s="10" t="s">
        <v>78</v>
      </c>
    </row>
    <row r="48" spans="1:5" ht="30" customHeight="1" x14ac:dyDescent="0.25">
      <c r="A48" s="33" t="s">
        <v>4</v>
      </c>
      <c r="B48" s="34"/>
      <c r="C48" s="34"/>
      <c r="D48" s="31">
        <f>SUM(D7:D35,D38:D47)</f>
        <v>28409.919999999991</v>
      </c>
      <c r="E48" s="24"/>
    </row>
    <row r="49" spans="1:1" ht="15" customHeight="1" x14ac:dyDescent="0.25"/>
    <row r="50" spans="1:1" ht="15" customHeight="1" x14ac:dyDescent="0.25">
      <c r="A50" t="s">
        <v>9</v>
      </c>
    </row>
    <row r="51" spans="1:1" ht="15" customHeight="1" x14ac:dyDescent="0.25"/>
    <row r="52" spans="1:1" ht="15" customHeight="1" x14ac:dyDescent="0.25"/>
    <row r="53" spans="1:1" ht="15" customHeight="1" x14ac:dyDescent="0.25"/>
    <row r="54" spans="1:1" ht="15" customHeight="1" x14ac:dyDescent="0.25"/>
    <row r="55" spans="1:1" ht="15" customHeight="1" x14ac:dyDescent="0.25"/>
    <row r="56" spans="1:1" ht="15" customHeight="1" x14ac:dyDescent="0.25"/>
    <row r="57" spans="1:1" ht="15" customHeight="1" x14ac:dyDescent="0.25"/>
    <row r="58" spans="1:1" ht="15" customHeight="1" x14ac:dyDescent="0.25"/>
    <row r="59" spans="1:1" ht="15" customHeight="1" x14ac:dyDescent="0.25"/>
    <row r="60" spans="1:1" ht="15" customHeight="1" x14ac:dyDescent="0.25"/>
    <row r="61" spans="1:1" ht="15" customHeight="1" x14ac:dyDescent="0.25"/>
    <row r="62" spans="1:1" ht="15" customHeight="1" x14ac:dyDescent="0.25"/>
    <row r="63" spans="1:1" ht="15" customHeight="1" x14ac:dyDescent="0.25"/>
    <row r="64" spans="1:1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</sheetData>
  <mergeCells count="5">
    <mergeCell ref="A48:C48"/>
    <mergeCell ref="A1:C1"/>
    <mergeCell ref="A2:C2"/>
    <mergeCell ref="A4:E4"/>
    <mergeCell ref="A38:C38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tabSelected="1" workbookViewId="0">
      <selection activeCell="A9" sqref="A9"/>
    </sheetView>
  </sheetViews>
  <sheetFormatPr defaultRowHeight="15" x14ac:dyDescent="0.25"/>
  <cols>
    <col min="1" max="1" width="18.5703125" customWidth="1"/>
    <col min="2" max="2" width="69.42578125" customWidth="1"/>
    <col min="3" max="3" width="17.5703125" customWidth="1"/>
    <col min="4" max="4" width="18.140625" customWidth="1"/>
    <col min="5" max="5" width="27.42578125" customWidth="1"/>
  </cols>
  <sheetData>
    <row r="1" spans="1:5" x14ac:dyDescent="0.25">
      <c r="A1" s="35" t="s">
        <v>5</v>
      </c>
      <c r="B1" s="35"/>
      <c r="C1" s="35"/>
    </row>
    <row r="2" spans="1:5" x14ac:dyDescent="0.25">
      <c r="A2" s="36" t="s">
        <v>6</v>
      </c>
      <c r="B2" s="36"/>
      <c r="C2" s="36"/>
    </row>
    <row r="4" spans="1:5" ht="15.75" x14ac:dyDescent="0.25">
      <c r="A4" s="37" t="s">
        <v>7</v>
      </c>
      <c r="B4" s="37"/>
      <c r="C4" s="5"/>
      <c r="D4" s="5"/>
      <c r="E4" s="5"/>
    </row>
    <row r="5" spans="1:5" x14ac:dyDescent="0.25">
      <c r="B5" s="6"/>
    </row>
    <row r="6" spans="1:5" ht="31.5" x14ac:dyDescent="0.25">
      <c r="A6" s="12" t="s">
        <v>13</v>
      </c>
      <c r="B6" s="12" t="s">
        <v>14</v>
      </c>
      <c r="C6" s="3"/>
      <c r="D6" s="4"/>
      <c r="E6" s="3"/>
    </row>
    <row r="7" spans="1:5" ht="30" customHeight="1" x14ac:dyDescent="0.25">
      <c r="A7" s="13">
        <v>135499.85</v>
      </c>
      <c r="B7" s="14" t="s">
        <v>88</v>
      </c>
      <c r="C7" s="3"/>
      <c r="D7" s="3"/>
      <c r="E7" s="3"/>
    </row>
    <row r="8" spans="1:5" ht="30" customHeight="1" x14ac:dyDescent="0.25">
      <c r="A8" s="7">
        <v>22357.48</v>
      </c>
      <c r="B8" s="1" t="s">
        <v>89</v>
      </c>
      <c r="C8" s="3"/>
      <c r="D8" s="3"/>
      <c r="E8" s="3"/>
    </row>
    <row r="9" spans="1:5" ht="30" customHeight="1" x14ac:dyDescent="0.25">
      <c r="A9" s="7">
        <v>189.66</v>
      </c>
      <c r="B9" s="2" t="s">
        <v>87</v>
      </c>
      <c r="C9" s="3"/>
      <c r="D9" s="3"/>
      <c r="E9" s="3"/>
    </row>
    <row r="10" spans="1:5" ht="30" customHeight="1" x14ac:dyDescent="0.25">
      <c r="A10" s="7">
        <v>1113.1199999999999</v>
      </c>
      <c r="B10" s="32" t="s">
        <v>92</v>
      </c>
      <c r="C10" s="3"/>
      <c r="D10" s="3"/>
      <c r="E10" s="3"/>
    </row>
    <row r="11" spans="1:5" ht="30" customHeight="1" x14ac:dyDescent="0.25">
      <c r="A11" s="7">
        <v>4433.26</v>
      </c>
      <c r="B11" s="9" t="s">
        <v>90</v>
      </c>
      <c r="C11" s="3"/>
      <c r="D11" s="3"/>
      <c r="E11" s="3"/>
    </row>
    <row r="12" spans="1:5" ht="30" customHeight="1" x14ac:dyDescent="0.25">
      <c r="A12" s="7">
        <v>6520.28</v>
      </c>
      <c r="B12" s="9" t="s">
        <v>85</v>
      </c>
      <c r="C12" s="3"/>
      <c r="D12" s="3"/>
      <c r="E12" s="3"/>
    </row>
    <row r="13" spans="1:5" ht="30" customHeight="1" x14ac:dyDescent="0.25">
      <c r="A13" s="7">
        <v>33860.160000000003</v>
      </c>
      <c r="B13" s="1" t="s">
        <v>86</v>
      </c>
      <c r="C13" s="3"/>
      <c r="D13" s="3"/>
      <c r="E13" s="3"/>
    </row>
    <row r="14" spans="1:5" ht="30" customHeight="1" x14ac:dyDescent="0.25">
      <c r="A14" s="7">
        <v>674.44</v>
      </c>
      <c r="B14" s="2" t="s">
        <v>91</v>
      </c>
      <c r="C14" s="3"/>
      <c r="D14" s="3"/>
      <c r="E14" s="3"/>
    </row>
    <row r="15" spans="1:5" ht="30" customHeight="1" x14ac:dyDescent="0.25">
      <c r="A15" s="15">
        <f>SUM(A7:A14)</f>
        <v>204648.25000000003</v>
      </c>
      <c r="B15" s="16" t="s">
        <v>4</v>
      </c>
      <c r="C15" s="3"/>
      <c r="D15" s="3"/>
      <c r="E15" s="3"/>
    </row>
    <row r="16" spans="1:5" ht="15" customHeight="1" x14ac:dyDescent="0.25">
      <c r="A16" s="11"/>
      <c r="B16" s="3"/>
      <c r="C16" s="3"/>
      <c r="D16" s="3"/>
      <c r="E16" s="3"/>
    </row>
    <row r="17" spans="1:5" ht="15" customHeight="1" x14ac:dyDescent="0.25">
      <c r="A17" s="11" t="s">
        <v>9</v>
      </c>
      <c r="B17" s="3"/>
      <c r="C17" s="3"/>
      <c r="D17" s="3"/>
      <c r="E17" s="3"/>
    </row>
    <row r="18" spans="1:5" ht="15" customHeight="1" x14ac:dyDescent="0.25">
      <c r="A18" s="11"/>
      <c r="B18" s="3"/>
      <c r="C18" s="3"/>
      <c r="D18" s="3"/>
      <c r="E18" s="3"/>
    </row>
    <row r="19" spans="1:5" ht="15" customHeight="1" x14ac:dyDescent="0.25">
      <c r="A19" s="11"/>
      <c r="B19" s="3"/>
      <c r="C19" s="3"/>
      <c r="D19" s="3"/>
      <c r="E19" s="3"/>
    </row>
    <row r="20" spans="1:5" ht="15" customHeight="1" x14ac:dyDescent="0.25">
      <c r="A20" s="11"/>
      <c r="B20" s="3"/>
      <c r="C20" s="3"/>
      <c r="D20" s="3"/>
      <c r="E20" s="3"/>
    </row>
    <row r="21" spans="1:5" ht="15" customHeight="1" x14ac:dyDescent="0.25">
      <c r="A21" s="11"/>
      <c r="B21" s="3"/>
      <c r="C21" s="3"/>
      <c r="D21" s="3"/>
      <c r="E21" s="3"/>
    </row>
    <row r="22" spans="1:5" ht="15" customHeight="1" x14ac:dyDescent="0.25">
      <c r="A22" s="11"/>
      <c r="B22" s="3"/>
      <c r="C22" s="3"/>
      <c r="D22" s="3"/>
      <c r="E22" s="3"/>
    </row>
    <row r="23" spans="1:5" ht="15" customHeight="1" x14ac:dyDescent="0.25">
      <c r="A23" s="11"/>
      <c r="B23" s="3"/>
      <c r="C23" s="3"/>
      <c r="D23" s="3"/>
      <c r="E23" s="3"/>
    </row>
    <row r="24" spans="1:5" ht="15" customHeight="1" x14ac:dyDescent="0.25">
      <c r="A24" s="11"/>
      <c r="B24" s="3"/>
      <c r="C24" s="3"/>
      <c r="D24" s="3"/>
      <c r="E24" s="3"/>
    </row>
    <row r="25" spans="1:5" ht="15" customHeight="1" x14ac:dyDescent="0.25">
      <c r="A25" s="11"/>
      <c r="B25" s="3"/>
      <c r="C25" s="3"/>
      <c r="D25" s="3"/>
      <c r="E25" s="3"/>
    </row>
    <row r="26" spans="1:5" ht="15" customHeight="1" x14ac:dyDescent="0.25">
      <c r="A26" s="11"/>
      <c r="B26" s="3"/>
      <c r="C26" s="3"/>
      <c r="D26" s="3"/>
      <c r="E26" s="3"/>
    </row>
    <row r="27" spans="1:5" ht="15" customHeight="1" x14ac:dyDescent="0.25">
      <c r="A27" s="11"/>
      <c r="B27" s="3"/>
      <c r="C27" s="3"/>
      <c r="D27" s="3"/>
      <c r="E27" s="3"/>
    </row>
    <row r="28" spans="1:5" ht="15" customHeight="1" x14ac:dyDescent="0.25">
      <c r="A28" s="11"/>
      <c r="B28" s="3"/>
      <c r="C28" s="3"/>
      <c r="D28" s="3"/>
      <c r="E28" s="3"/>
    </row>
    <row r="29" spans="1:5" ht="15" customHeight="1" x14ac:dyDescent="0.25">
      <c r="A29" s="11"/>
      <c r="B29" s="3"/>
      <c r="C29" s="3"/>
      <c r="D29" s="3"/>
      <c r="E29" s="3"/>
    </row>
    <row r="30" spans="1:5" ht="15" customHeight="1" x14ac:dyDescent="0.25">
      <c r="A30" s="11"/>
      <c r="B30" s="3"/>
      <c r="C30" s="3"/>
      <c r="D30" s="3"/>
      <c r="E30" s="3"/>
    </row>
    <row r="31" spans="1:5" ht="15" customHeight="1" x14ac:dyDescent="0.25">
      <c r="A31" s="11"/>
      <c r="B31" s="3"/>
      <c r="C31" s="3"/>
      <c r="D31" s="3"/>
      <c r="E31" s="3"/>
    </row>
  </sheetData>
  <mergeCells count="3">
    <mergeCell ref="A1:C1"/>
    <mergeCell ref="A2:C2"/>
    <mergeCell ref="A4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Anamarija</cp:lastModifiedBy>
  <dcterms:created xsi:type="dcterms:W3CDTF">2024-02-16T14:42:39Z</dcterms:created>
  <dcterms:modified xsi:type="dcterms:W3CDTF">2024-03-21T14:31:03Z</dcterms:modified>
</cp:coreProperties>
</file>