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firstSheet="6" activeTab="6"/>
  </bookViews>
  <sheets>
    <sheet name="SažetakRačunaPrih.i rash.iRaču " sheetId="1" r:id="rId1"/>
    <sheet name="Prih.iRash.PremaEkonomskojKlas." sheetId="2" r:id="rId2"/>
    <sheet name="Prih.iRash.PremaIzvorimaFinanc." sheetId="3" r:id="rId3"/>
    <sheet name="RashodiPremaFunkcijskojKlasifik" sheetId="4" r:id="rId4"/>
    <sheet name="RAČUN FINAN PREMA EKONOM KLASIF" sheetId="5" r:id="rId5"/>
    <sheet name="RAČUN FINAN PREMA IZVORIMA" sheetId="6" r:id="rId6"/>
    <sheet name="IzvještajPo ProgramskojKlasifik" sheetId="7" r:id="rId7"/>
  </sheets>
  <definedNames>
    <definedName name="_xlnm.Print_Titles" localSheetId="6">'IzvještajPo ProgramskojKlasifik'!$1:$1</definedName>
    <definedName name="_xlnm.Print_Titles" localSheetId="1">'Prih.iRash.PremaEkonomskojKlas.'!$1:$1</definedName>
    <definedName name="_xlnm.Print_Titles" localSheetId="2">'Prih.iRash.PremaIzvorimaFinanc.'!$1:$1</definedName>
    <definedName name="_xlnm.Print_Titles" localSheetId="4">'RAČUN FINAN PREMA EKONOM KLASIF'!$1:$1</definedName>
    <definedName name="_xlnm.Print_Titles" localSheetId="5">'RAČUN FINAN PREMA IZVORIMA'!$1:$1</definedName>
    <definedName name="_xlnm.Print_Titles" localSheetId="3">'RashodiPremaFunkcijskojKlasifik'!$1:$1</definedName>
    <definedName name="_xlnm.Print_Titles" localSheetId="0">'SažetakRačunaPrih.i rash.iRaču '!$1:$1</definedName>
  </definedNames>
  <calcPr fullCalcOnLoad="1"/>
</workbook>
</file>

<file path=xl/sharedStrings.xml><?xml version="1.0" encoding="utf-8"?>
<sst xmlns="http://schemas.openxmlformats.org/spreadsheetml/2006/main" count="628" uniqueCount="269">
  <si>
    <t>ELEKTROTEHNIČKA ŠKOLA</t>
  </si>
  <si>
    <t>OIB: 96726537623</t>
  </si>
  <si>
    <t>SVEUKUPNO PRIHODI</t>
  </si>
  <si>
    <t>SVEUKUPNO RASHODI</t>
  </si>
  <si>
    <t>I. OPĆI DIO</t>
  </si>
  <si>
    <t>SAŽETAK RAČUNA PRIHODA I RASHODA I RAČUNA FINANCIRANJA</t>
  </si>
  <si>
    <t>SAŽETAK RAČUNA PRIHODA I RASHODA</t>
  </si>
  <si>
    <t>BROJČANA OZNAKA I NAZIV</t>
  </si>
  <si>
    <t>6 Prihodi poslovanja</t>
  </si>
  <si>
    <t>7 Prihodi od prodaje nefinancijske imovine</t>
  </si>
  <si>
    <t>3 Rashodi poslovanja</t>
  </si>
  <si>
    <t>4 Rashodi za nabavu nefinancijske imovine</t>
  </si>
  <si>
    <t>INDEKS</t>
  </si>
  <si>
    <t>IZVORNI PLAN 2023</t>
  </si>
  <si>
    <t>ZAGREB, KONAVOSKA 2</t>
  </si>
  <si>
    <t>RAZLIKA - VIŠAK/MANJAK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</si>
  <si>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</si>
  <si>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</si>
  <si>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</si>
  <si>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</si>
  <si>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VIŠKA/MANJKA U SLJEDEĆE RAZDOBLJE</t>
  </si>
  <si>
    <t>1.</t>
  </si>
  <si>
    <t>2.</t>
  </si>
  <si>
    <t>3.</t>
  </si>
  <si>
    <t>4.</t>
  </si>
  <si>
    <t>6.=4/3*100</t>
  </si>
  <si>
    <t>4241 Knjige</t>
  </si>
  <si>
    <t>424 Knjige, umjetnička djela i ostale izložbene vrijednosti</t>
  </si>
  <si>
    <t>4227 Uređaji, strojevi i oprema za ostale namjene</t>
  </si>
  <si>
    <t>4225 Instrumenti, uređaji i strojevi</t>
  </si>
  <si>
    <t>4223 Oprema za održavanje i zaštitu</t>
  </si>
  <si>
    <t>4222 Komunikacijska oprema</t>
  </si>
  <si>
    <t>4221 Uredska oprema i namještaj</t>
  </si>
  <si>
    <t>422 Postrojenja i oprema</t>
  </si>
  <si>
    <t>4212 Poslovni objekti</t>
  </si>
  <si>
    <t>421 Građevinski objekti</t>
  </si>
  <si>
    <t>42 Rashodi za nabavu proizvedene dugotrajne imovine</t>
  </si>
  <si>
    <t>3812 Tekuće donacije u naravi</t>
  </si>
  <si>
    <t>381 Tekuće donacije</t>
  </si>
  <si>
    <t>38 Ostali rashodi</t>
  </si>
  <si>
    <t>3722 Naknade građanima i kućanstvima u naravi</t>
  </si>
  <si>
    <t>3721 Naknade građanima i kućanstvima u novcu</t>
  </si>
  <si>
    <t>372 Ostale naknade građanima i kućanstvima iz proračuna</t>
  </si>
  <si>
    <t>37 Naknade građanima i kućanstvima na temelju osiguranja i druge naknade</t>
  </si>
  <si>
    <t>3434 Ostali nespomenuti financijski rashodi</t>
  </si>
  <si>
    <t>3433 Zatezne kamate</t>
  </si>
  <si>
    <t>3432 Negativne tečajne razlike i razlike zbog primjene valutne klauzule</t>
  </si>
  <si>
    <t>3431 Bankarske usluge i usluge platnog prometa</t>
  </si>
  <si>
    <t>343 Ostali financijski rashodi</t>
  </si>
  <si>
    <t>34 Financijski rashodi</t>
  </si>
  <si>
    <t>3299 Ostali nespomenuti rashodi poslovanja</t>
  </si>
  <si>
    <t>3296 Troškovi sudskih postupaka</t>
  </si>
  <si>
    <t>3295 Pristojbe i naknade</t>
  </si>
  <si>
    <t>3294 Članarine i norme</t>
  </si>
  <si>
    <t>3293 Reprezentacija</t>
  </si>
  <si>
    <t>3292 Premije osiguranja</t>
  </si>
  <si>
    <t>3291 Naknade za rad predstavničkih i izvršnih tijela, povjerenstava i slično</t>
  </si>
  <si>
    <t>329 Ostali nespomenuti rashodi poslovanja</t>
  </si>
  <si>
    <t>3241 Naknade troškova osobama izvan radnog odnosa</t>
  </si>
  <si>
    <t>324 Naknade troškova osobama izvan radnog odnosa</t>
  </si>
  <si>
    <t>3239 Ostale usluge</t>
  </si>
  <si>
    <t>3238 Računalne usluge</t>
  </si>
  <si>
    <t>3237 Intelektualne i osobne usluge</t>
  </si>
  <si>
    <t>3236 Zdravstvene i veterinarske usluge</t>
  </si>
  <si>
    <t>3235 Zakupnine i najamnine</t>
  </si>
  <si>
    <t>3234 Komunalne usluge</t>
  </si>
  <si>
    <t>3233 Usluge promidžbe i informiranja</t>
  </si>
  <si>
    <t>3232 Usluge tekućeg i investicijskog održavanja</t>
  </si>
  <si>
    <t>3231 Usluge telefona, pošte i prijevoza</t>
  </si>
  <si>
    <t>323 Rashodi za usluge</t>
  </si>
  <si>
    <t>3227 Službena, radna i zaštitna odjeća i obuća</t>
  </si>
  <si>
    <t>3225 Sitni inventar i auto gume</t>
  </si>
  <si>
    <t>3224 Materijal i dijelovi za tekuće i investicijsko održavanje</t>
  </si>
  <si>
    <t>3223 Energija</t>
  </si>
  <si>
    <t>3222 Materijal i sirovine</t>
  </si>
  <si>
    <t>3221 Uredski materijal i ostali materijalni rashodi</t>
  </si>
  <si>
    <t>322 Rashodi za materijal i energiju</t>
  </si>
  <si>
    <t>3214 Ostale naknade troškova zaposlenima</t>
  </si>
  <si>
    <t>3213 Stručno usavršavanje zaposlenika</t>
  </si>
  <si>
    <t>3212 Naknade za prijevoz, za rad na terenu i odvojeni život</t>
  </si>
  <si>
    <t>3211 Službena putovanja</t>
  </si>
  <si>
    <t>321 Naknade troškova zaposlenima</t>
  </si>
  <si>
    <t>32 Materijalni rashodi</t>
  </si>
  <si>
    <t>3133 Doprinosi za obvezno osiguranje u slučaju nezaposlenosti</t>
  </si>
  <si>
    <t>3132 Doprinosi za obvezno zdravstveno osiguranje</t>
  </si>
  <si>
    <t>313 Doprinosi na plaće</t>
  </si>
  <si>
    <t>3121 Ostali rashodi za zaposlene</t>
  </si>
  <si>
    <t>312 Ostali rashodi za zaposlene</t>
  </si>
  <si>
    <t>3113 Plaće za prekovremeni rad</t>
  </si>
  <si>
    <t>3111 Plaće za redovan rad</t>
  </si>
  <si>
    <t>311 Plaće (Bruto)</t>
  </si>
  <si>
    <t>31 Rashodi za zaposlene</t>
  </si>
  <si>
    <t>7211 Stambeni objekti</t>
  </si>
  <si>
    <t>721 Prihodi od prodaje građevinskih objekata</t>
  </si>
  <si>
    <t>72 Prihodi od prodaje proizvedene dugotrajne imovine</t>
  </si>
  <si>
    <t>6831 Ostali prihodi</t>
  </si>
  <si>
    <t>683 Ostali prihodi</t>
  </si>
  <si>
    <t>68 Kazne, upravne mjere i ostali prihodi</t>
  </si>
  <si>
    <t>6632 Kapitalne donacije</t>
  </si>
  <si>
    <t>6712 Prihodi iz nadležnog proračuna za financiranje rashoda za nabavu nefinancijske imovine</t>
  </si>
  <si>
    <t>6711 Prihodi iz nadležnog proračuna za financiranje rashoda poslovanja</t>
  </si>
  <si>
    <t>671 Prihodi iz nadležnog proračuna za financiranje redovne djelatnosti proračunskih korisnika</t>
  </si>
  <si>
    <t>67 Prihodi iz nadležnog proračuna i od HZZO-a na temelju ugovornih obveza</t>
  </si>
  <si>
    <t>6631 Tekuće donacije</t>
  </si>
  <si>
    <t>663 Donacije od pravnih i fizičkih osoba izvan općeg proračuna i povrat donacija po protestiranim jamst</t>
  </si>
  <si>
    <t>6615 Prihodi od pruženih usluga</t>
  </si>
  <si>
    <t>661 Prihodi od prodaje proizvoda i robe te pruženih usluga</t>
  </si>
  <si>
    <t>66 Prihodi od prodaje proizvoda i robe te pruženih usluga, prihodi od donacija i povrati po protestira</t>
  </si>
  <si>
    <t>6526 Ostali nespomenuti prihodi</t>
  </si>
  <si>
    <t>652 Prihodi po posebnim propisima</t>
  </si>
  <si>
    <t>65 Prihodi od upravnih i administrativnih pristojbi, pristojbi po posebnim propisima i naknada</t>
  </si>
  <si>
    <t>6416 Prihodi od dividendi</t>
  </si>
  <si>
    <t>6413 Kamate na oročena sredstva i depozite po viđenju</t>
  </si>
  <si>
    <t>641 Prihodi od financijske imovine</t>
  </si>
  <si>
    <t>64 Prihodi od imovine</t>
  </si>
  <si>
    <t>6393 Tekući prijenosi između proračunskih korisnika istog proračuna temeljem prijenosa EU sredstava</t>
  </si>
  <si>
    <t>6391 Tekući prijenosi između proračunskih korisnika istog proračuna</t>
  </si>
  <si>
    <t>639 Prijenosi između proračunskih korisnika istog proračuna</t>
  </si>
  <si>
    <t>6381 Tekuće pomoći temeljem prijenosa EU sredstava</t>
  </si>
  <si>
    <t>638 Pomoći temeljem prijenosa EU sredstava</t>
  </si>
  <si>
    <t>6362 Kapitalne pomoći proračunskim korisnicima iz proračuna koji im nije nadležan</t>
  </si>
  <si>
    <t>6361 Tekuće pomoći proračunskim korisnicima iz proračuna koji im nije nadležan</t>
  </si>
  <si>
    <t>636 Pomoći proračunskim korisnicima iz proračuna koji im nije nadležan</t>
  </si>
  <si>
    <t>63 Pomoći iz inozemstva i od subjekata unutar općeg proračuna</t>
  </si>
  <si>
    <t>IZVORNI PLAN 2023.</t>
  </si>
  <si>
    <t>IZVJEŠTAJ O PRIHODIMA I RASHODIMA PREMA EKONOMSKOJ KLASIFIKACIJI</t>
  </si>
  <si>
    <t>RAČUN PRIHODA I RASHODA</t>
  </si>
  <si>
    <t>PRIHODI OD PRODAJE ILI ZAMJ. NEF. IMOVINE I NAKN. S NASL. OS</t>
  </si>
  <si>
    <t>Izvor 7.1.</t>
  </si>
  <si>
    <t>Izvor 7.</t>
  </si>
  <si>
    <t>DONACIJE</t>
  </si>
  <si>
    <t>Izvor 6.1.</t>
  </si>
  <si>
    <t>Izvor 6.</t>
  </si>
  <si>
    <t>POMOĆI TEMELJEM PRIJENOSA EU SREDSTAVA</t>
  </si>
  <si>
    <t>Izvor 5.6.</t>
  </si>
  <si>
    <t>POMOĆI IZ DRUGIH PRORAČUNA</t>
  </si>
  <si>
    <t>Izvor 5.2.</t>
  </si>
  <si>
    <t>POMOĆI</t>
  </si>
  <si>
    <t>Izvor 5.</t>
  </si>
  <si>
    <t>OSTALI PRIHODI ZA POSEBNE NAMJENE</t>
  </si>
  <si>
    <t>Izvor 4.3.</t>
  </si>
  <si>
    <t>PRIHODI ZA POSEBNE NAMJENE</t>
  </si>
  <si>
    <t>Izvor 4.</t>
  </si>
  <si>
    <t>VLASTITI PRIHODI</t>
  </si>
  <si>
    <t>Izvor 3.1.</t>
  </si>
  <si>
    <t>Izvor 3.</t>
  </si>
  <si>
    <t>OPĆI PRIHODI I PRIMICI-DECENTRALIZIRANA SREDSTVA</t>
  </si>
  <si>
    <t>Izvor 1.2.</t>
  </si>
  <si>
    <t>OPĆI PRIHODI I PRIMICI</t>
  </si>
  <si>
    <t>Izvor 1.1.</t>
  </si>
  <si>
    <t>Izvor 1.</t>
  </si>
  <si>
    <t>5. =4/2*100</t>
  </si>
  <si>
    <t>IZVJEŠTAJ O PRIHODIMA I RASHODIMA PREMA IZVORIMA FINANCIRANJA</t>
  </si>
  <si>
    <t>KONAVOSKA 2</t>
  </si>
  <si>
    <t>Funkcijska 092 srednjoškolsko obrazovanje</t>
  </si>
  <si>
    <t>Funkcijska 09 Obrazovanje</t>
  </si>
  <si>
    <t>IZVJEŠTAJ O RASHODIMA PREMA FUNKCIJSKOJ KLASIFIKACIJI</t>
  </si>
  <si>
    <t>….</t>
  </si>
  <si>
    <t>…</t>
  </si>
  <si>
    <t>Otplata glavnice primljenih zajmova od međunarodnih organizacija</t>
  </si>
  <si>
    <t>Otplata glavnice primljenih kredita i zajmova od međunarodnih organizacija, institucija i tijela EU te inozemnih vlada</t>
  </si>
  <si>
    <t>Izdaci za otplatu glavnice primljenih kredita i zajmova</t>
  </si>
  <si>
    <t>Izdaci za financijsku imovinu i otplate zajmova</t>
  </si>
  <si>
    <t>Primljeni zajmovi od međunarodnih organizacija</t>
  </si>
  <si>
    <t>Primljeni krediti i zajmovi od međunarodnih organizacija, institucija i tijela EU te inozemnih vlada</t>
  </si>
  <si>
    <t>Primici od zaduživanja</t>
  </si>
  <si>
    <t>Primici od financijske imovine i zaduživanja</t>
  </si>
  <si>
    <t>RAČUN FINANCIRANJA</t>
  </si>
  <si>
    <t>UKUPNO IZDACI</t>
  </si>
  <si>
    <t>UKUPNO PRIMICI</t>
  </si>
  <si>
    <t>IZVJEŠTAJ RAČUNA FINANCIRANJA PREMA IZVORIMA FINANCIRANJA</t>
  </si>
  <si>
    <t>4227    Uređaji, strojevi i oprema za ostale namjene</t>
  </si>
  <si>
    <t>4225    Instrumenti, uređaji i strojevi</t>
  </si>
  <si>
    <t>4221    Uredska oprema i namještaj</t>
  </si>
  <si>
    <t>4    Rashodi za nabavu nefinancijske imovine</t>
  </si>
  <si>
    <t>Aktivnost K410901    ODRŽAVANJE I OPREMANJE USTANOVA SREDNJEG ŠKOLSTVA I UČENIČKIH DOMOVA</t>
  </si>
  <si>
    <t>Program 4109   DJELATNOST USTANOVA SREDNJEG ŠKOLSTVA I UČENIČKIH DOMOVA</t>
  </si>
  <si>
    <t>Izvor 7.1.    PRIHODI OD PRODAJE ILI ZAMJ. NEF. IMOVINE I NAKN. S NASL. OS</t>
  </si>
  <si>
    <t>Izvor 7.    PRIHODI OD PRODAJE ILI ZAMJ. NEF. IMOVINE I NAKN. S NASL. OS</t>
  </si>
  <si>
    <t>3299    Ostali nespomenuti rashodi poslovanja</t>
  </si>
  <si>
    <t>3293    Reprezentacija</t>
  </si>
  <si>
    <t>3225    Sitni inventar i auto gume</t>
  </si>
  <si>
    <t>3224    Materijal i dijelovi za tekuće i investicijsko održavanje</t>
  </si>
  <si>
    <t>3222    Materijal i sirovine</t>
  </si>
  <si>
    <t>3221    Uredski materijal i ostali materijalni rashodi</t>
  </si>
  <si>
    <t>3211    Službena putovanja</t>
  </si>
  <si>
    <t>3    Rashodi poslovanja</t>
  </si>
  <si>
    <t>Aktivnost A410901   REDOVNA DJELATNOST PRORAČUNSKIH KORISNIKA</t>
  </si>
  <si>
    <t>Izvor 6.1.    DONACIJE</t>
  </si>
  <si>
    <t>Izvor 6.    DONACIJE</t>
  </si>
  <si>
    <t>Aktivnost T410901    ŠKOLSKA SHEMA VOĆE, POVRĆE, MLIJEČNI PROIZVODI</t>
  </si>
  <si>
    <t>3292    Premije osiguranja</t>
  </si>
  <si>
    <t>3241    Naknade troškova osobama izvan radnog odnosa</t>
  </si>
  <si>
    <t>3239    Ostale usluge</t>
  </si>
  <si>
    <t>3236    Zdravstvene i veterinarske usluge</t>
  </si>
  <si>
    <t>3234    Komunalne usluge</t>
  </si>
  <si>
    <t>3232    Usluge tekućeg i investicijskog održavanja</t>
  </si>
  <si>
    <t>3231    Usluge telefona, pošte i prijevoza</t>
  </si>
  <si>
    <t>3227    Službena, radna i zaštitna odjeća i obuća</t>
  </si>
  <si>
    <t>3214    Ostale naknade troškova zaposlenima</t>
  </si>
  <si>
    <t>3213    Stručno usavršavanje zaposlenika</t>
  </si>
  <si>
    <t>3132    Doprinosi za obvezno zdravstveno osiguranje</t>
  </si>
  <si>
    <t>3121    Ostali rashodi za zaposlene</t>
  </si>
  <si>
    <t>3111    Plaće za redovan rad</t>
  </si>
  <si>
    <t>Izvor 5.6.    POMOĆI TEMELJEM PRIJENOSA EU SREDSTAVA</t>
  </si>
  <si>
    <t>3812    Tekuće donacije u naravi</t>
  </si>
  <si>
    <t>Aktivnost T410905    BESPLATNE MENSTRUALNE POTREPŠTINE</t>
  </si>
  <si>
    <t>4241    Knjige</t>
  </si>
  <si>
    <t>3433    Zatezne kamate</t>
  </si>
  <si>
    <t>3296    Troškovi sudskih postupaka</t>
  </si>
  <si>
    <t>3295    Pristojbe i naknade</t>
  </si>
  <si>
    <t>3237    Intelektualne i osobne usluge</t>
  </si>
  <si>
    <t>3133    Doprinosi za obvezno osiguranje u slučaju nezaposlenosti</t>
  </si>
  <si>
    <t>3113    Plaće za prekovremeni rad</t>
  </si>
  <si>
    <t>Izvor 5.2.    POMOĆI IZ DRUGIH PRORAČUNA</t>
  </si>
  <si>
    <t>Izvor 5.    POMOĆI</t>
  </si>
  <si>
    <t>Izvor 4.3.    OSTALI PRIHODI ZA POSEBNE NAMJENE</t>
  </si>
  <si>
    <t>Izvor 4.    PRIHODI ZA POSEBNE NAMJENE</t>
  </si>
  <si>
    <t>4223    Oprema za održavanje i zaštitu</t>
  </si>
  <si>
    <t>4222    Komunikacijska oprema</t>
  </si>
  <si>
    <t>3432    Negativne tečajne razlike i razlike zbog primjene valutne klauzule</t>
  </si>
  <si>
    <t>3431    Bankarske usluge i usluge platnog prometa</t>
  </si>
  <si>
    <t>3238    Računalne usluge</t>
  </si>
  <si>
    <t>3235    Zakupnine i najamnine</t>
  </si>
  <si>
    <t>3233    Usluge promidžbe i informiranja</t>
  </si>
  <si>
    <t>3223    Energija</t>
  </si>
  <si>
    <t>3     Rashodi poslovanja</t>
  </si>
  <si>
    <t>Izvor 3.1.    VLASTITI PRIHODI</t>
  </si>
  <si>
    <t>Izvor 3.    VLASTITI PRIHODI</t>
  </si>
  <si>
    <t>4212    Poslovni objekti</t>
  </si>
  <si>
    <t>3434    Ostali nespomenuti financijski rashodi</t>
  </si>
  <si>
    <t>3294    Članarine i norme</t>
  </si>
  <si>
    <t>3212    Naknade za prijevoz, za rad na terenu i odvojeni život</t>
  </si>
  <si>
    <t>Izvor 1.2.    OPĆI PRIHODI I PRIMICI-DECENTRALIZIRANA SREDSTVA</t>
  </si>
  <si>
    <t>Aktivnost T410902    SUFINANCIRANJE PROJEKATA PRIJAVLJENIH NA NATJEČAJE EUROPSKIH FONDOVA ILI PARTNERSTVA ZA EU FONDOVE</t>
  </si>
  <si>
    <t>Aktivnost A410907    GRAĐANSKI ODGOJ I ŠKOLA I ZAJEDNICA</t>
  </si>
  <si>
    <t>3722    Naknade građanima i kućanstvima u naravi</t>
  </si>
  <si>
    <t>Aktivnost A410905    NABAVA UDŽBENIKA</t>
  </si>
  <si>
    <t>Aktivnost A410903    POMOĆNICI U NASTAVI</t>
  </si>
  <si>
    <t>3721    Naknade građanima i kućanstvima u novcu</t>
  </si>
  <si>
    <t>Aktivnost A410902    IZVANNASTAVNE I OSTALE AKTIVNOSTI</t>
  </si>
  <si>
    <t>3291    Naknade za rad predstavničkih i izvršnih tijela, povjerenstava i slično</t>
  </si>
  <si>
    <t>3223   Energija</t>
  </si>
  <si>
    <t>Izvor 1.1.   OPĆI PRIHODI I PRIMICI</t>
  </si>
  <si>
    <t>Izvor 1.   OPĆI PRIHODI I PRIMICI</t>
  </si>
  <si>
    <t>Proračunski korisnik 009       04        16795   ELEKTROTEHNIČKA ŠKOLA</t>
  </si>
  <si>
    <t>Glava 009    04   USTANOVE U SREDNJOŠKOLSKOM OBRAZOVANJU</t>
  </si>
  <si>
    <t>Razdjel 009 GRADSKI URED ZA OBRAZOVANJE, SPORT I MLADE</t>
  </si>
  <si>
    <t>VRSTA RASHODA / IZDATAKA</t>
  </si>
  <si>
    <t>IZVJEŠTAJ PO PROGRAMSKOJ KLASIFIKACIJI</t>
  </si>
  <si>
    <t>II. POSEBNI DIO</t>
  </si>
  <si>
    <t xml:space="preserve">IZVJEŠTAJ RAČUNA FINANCIRANJA PREMA EKONOMSKOJ KLASIFIKACIJI </t>
  </si>
  <si>
    <t>IZVRŠENJE 2022.</t>
  </si>
  <si>
    <t xml:space="preserve"> IZVRŠENJE 2023.</t>
  </si>
  <si>
    <t xml:space="preserve"> IZVRŠENJE.2023.</t>
  </si>
  <si>
    <t>IZVRŠENJE .2023.</t>
  </si>
  <si>
    <t xml:space="preserve">Datum: 21.2.2024.  </t>
  </si>
  <si>
    <t xml:space="preserve">Datum: 21.2.2024  </t>
  </si>
  <si>
    <t>IZVJEŠTAJ O IZVRŠENJU FINANCIJSKOG PLANA ZA 2023.g</t>
  </si>
  <si>
    <t>TEKUĆI PLAN 2023.</t>
  </si>
  <si>
    <t>TEKUĆI PLAN 2023</t>
  </si>
  <si>
    <t>5.</t>
  </si>
  <si>
    <t>6.=5/2*100</t>
  </si>
  <si>
    <t>7.=5/4*100</t>
  </si>
  <si>
    <t>4226 Sportska i glazbena oprema</t>
  </si>
  <si>
    <t>IZVORNI PLAN   2023</t>
  </si>
  <si>
    <t>TEKUĆI PLAN  2023.</t>
  </si>
  <si>
    <t>6. =5/2*100</t>
  </si>
  <si>
    <t>5. =4/3*100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</si>
</sst>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#,##0.00_ ;\-#,##0.00\ "/>
    <numFmt numFmtId="189" formatCode="[$-41A]d\.\ mmmm\ yyyy\.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color indexed="1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0"/>
      <name val="Tahoma"/>
      <family val="2"/>
    </font>
    <font>
      <sz val="8"/>
      <color indexed="14"/>
      <name val="Arial"/>
      <family val="0"/>
    </font>
    <font>
      <sz val="8"/>
      <color indexed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5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187" fontId="6" fillId="35" borderId="10" xfId="0" applyNumberFormat="1" applyFont="1" applyFill="1" applyBorder="1" applyAlignment="1" applyProtection="1">
      <alignment vertical="center" wrapText="1" readingOrder="1"/>
      <protection locked="0"/>
    </xf>
    <xf numFmtId="187" fontId="6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6" fillId="35" borderId="11" xfId="0" applyNumberFormat="1" applyFont="1" applyFill="1" applyBorder="1" applyAlignment="1" applyProtection="1">
      <alignment vertical="center" wrapText="1" readingOrder="1"/>
      <protection locked="0"/>
    </xf>
    <xf numFmtId="187" fontId="7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7" fillId="36" borderId="11" xfId="0" applyNumberFormat="1" applyFont="1" applyFill="1" applyBorder="1" applyAlignment="1" applyProtection="1">
      <alignment vertical="center" wrapText="1" readingOrder="1"/>
      <protection locked="0"/>
    </xf>
    <xf numFmtId="187" fontId="3" fillId="36" borderId="0" xfId="0" applyNumberFormat="1" applyFont="1" applyFill="1" applyAlignment="1" applyProtection="1">
      <alignment vertical="center" wrapText="1" readingOrder="1"/>
      <protection locked="0"/>
    </xf>
    <xf numFmtId="0" fontId="1" fillId="0" borderId="0" xfId="0" applyFont="1" applyAlignment="1">
      <alignment/>
    </xf>
    <xf numFmtId="0" fontId="9" fillId="0" borderId="0" xfId="0" applyFont="1" applyAlignment="1" applyProtection="1">
      <alignment vertical="top" wrapText="1" readingOrder="1"/>
      <protection locked="0"/>
    </xf>
    <xf numFmtId="4" fontId="7" fillId="36" borderId="10" xfId="0" applyNumberFormat="1" applyFont="1" applyFill="1" applyBorder="1" applyAlignment="1" applyProtection="1">
      <alignment vertical="center" wrapText="1" readingOrder="1"/>
      <protection locked="0"/>
    </xf>
    <xf numFmtId="4" fontId="0" fillId="0" borderId="10" xfId="0" applyNumberFormat="1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187" fontId="0" fillId="37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0" fillId="37" borderId="10" xfId="0" applyNumberFormat="1" applyFont="1" applyFill="1" applyBorder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187" fontId="7" fillId="36" borderId="10" xfId="0" applyNumberFormat="1" applyFont="1" applyFill="1" applyBorder="1" applyAlignment="1" applyProtection="1">
      <alignment vertical="center" wrapText="1" readingOrder="1"/>
      <protection locked="0"/>
    </xf>
    <xf numFmtId="2" fontId="11" fillId="0" borderId="0" xfId="0" applyNumberFormat="1" applyFont="1" applyAlignment="1">
      <alignment/>
    </xf>
    <xf numFmtId="2" fontId="11" fillId="37" borderId="10" xfId="0" applyNumberFormat="1" applyFont="1" applyFill="1" applyBorder="1" applyAlignment="1" applyProtection="1">
      <alignment vertical="center" wrapText="1" readingOrder="1"/>
      <protection locked="0"/>
    </xf>
    <xf numFmtId="187" fontId="3" fillId="36" borderId="11" xfId="0" applyNumberFormat="1" applyFont="1" applyFill="1" applyBorder="1" applyAlignment="1" applyProtection="1">
      <alignment vertical="center" wrapText="1" readingOrder="1"/>
      <protection locked="0"/>
    </xf>
    <xf numFmtId="187" fontId="3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2" fontId="12" fillId="35" borderId="10" xfId="0" applyNumberFormat="1" applyFont="1" applyFill="1" applyBorder="1" applyAlignment="1" applyProtection="1">
      <alignment vertical="center" wrapText="1" readingOrder="1"/>
      <protection locked="0"/>
    </xf>
    <xf numFmtId="187" fontId="12" fillId="35" borderId="11" xfId="0" applyNumberFormat="1" applyFont="1" applyFill="1" applyBorder="1" applyAlignment="1" applyProtection="1">
      <alignment vertical="center" wrapText="1" readingOrder="1"/>
      <protection locked="0"/>
    </xf>
    <xf numFmtId="187" fontId="1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12" fillId="35" borderId="0" xfId="0" applyNumberFormat="1" applyFont="1" applyFill="1" applyAlignment="1" applyProtection="1">
      <alignment horizontal="right" vertical="center" wrapText="1" readingOrder="1"/>
      <protection locked="0"/>
    </xf>
    <xf numFmtId="4" fontId="56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1" fillId="0" borderId="10" xfId="0" applyNumberFormat="1" applyFont="1" applyFill="1" applyBorder="1" applyAlignment="1" applyProtection="1">
      <alignment horizontal="right" vertical="top" shrinkToFit="1"/>
      <protection/>
    </xf>
    <xf numFmtId="0" fontId="57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readingOrder="1"/>
    </xf>
    <xf numFmtId="4" fontId="11" fillId="0" borderId="10" xfId="0" applyNumberFormat="1" applyFont="1" applyBorder="1" applyAlignment="1">
      <alignment/>
    </xf>
    <xf numFmtId="2" fontId="12" fillId="35" borderId="10" xfId="0" applyNumberFormat="1" applyFont="1" applyFill="1" applyBorder="1" applyAlignment="1" applyProtection="1">
      <alignment vertical="center" wrapText="1" readingOrder="1"/>
      <protection locked="0"/>
    </xf>
    <xf numFmtId="187" fontId="12" fillId="35" borderId="10" xfId="0" applyNumberFormat="1" applyFont="1" applyFill="1" applyBorder="1" applyAlignment="1" applyProtection="1">
      <alignment vertical="center" wrapText="1" readingOrder="1"/>
      <protection locked="0"/>
    </xf>
    <xf numFmtId="187" fontId="12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12" fillId="35" borderId="10" xfId="0" applyNumberFormat="1" applyFont="1" applyFill="1" applyBorder="1" applyAlignment="1" applyProtection="1">
      <alignment vertical="center" wrapText="1" readingOrder="1"/>
      <protection locked="0"/>
    </xf>
    <xf numFmtId="0" fontId="13" fillId="33" borderId="10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 applyBorder="1" applyAlignment="1">
      <alignment/>
    </xf>
    <xf numFmtId="187" fontId="14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14" fillId="36" borderId="0" xfId="0" applyFont="1" applyFill="1" applyAlignment="1" applyProtection="1">
      <alignment vertical="center" wrapText="1" readingOrder="1"/>
      <protection locked="0"/>
    </xf>
    <xf numFmtId="0" fontId="13" fillId="38" borderId="12" xfId="0" applyFont="1" applyFill="1" applyBorder="1" applyAlignment="1" applyProtection="1">
      <alignment horizontal="center" vertical="center" wrapText="1" readingOrder="1"/>
      <protection locked="0"/>
    </xf>
    <xf numFmtId="0" fontId="13" fillId="38" borderId="11" xfId="0" applyFont="1" applyFill="1" applyBorder="1" applyAlignment="1" applyProtection="1">
      <alignment horizontal="center" vertical="center" wrapText="1" readingOrder="1"/>
      <protection locked="0"/>
    </xf>
    <xf numFmtId="0" fontId="13" fillId="38" borderId="10" xfId="0" applyFont="1" applyFill="1" applyBorder="1" applyAlignment="1" applyProtection="1">
      <alignment horizontal="center" vertical="center" wrapText="1" readingOrder="1"/>
      <protection locked="0"/>
    </xf>
    <xf numFmtId="0" fontId="2" fillId="39" borderId="10" xfId="0" applyNumberFormat="1" applyFont="1" applyFill="1" applyBorder="1" applyAlignment="1" applyProtection="1">
      <alignment vertical="center" wrapText="1"/>
      <protection/>
    </xf>
    <xf numFmtId="0" fontId="2" fillId="39" borderId="10" xfId="0" applyNumberFormat="1" applyFont="1" applyFill="1" applyBorder="1" applyAlignment="1" applyProtection="1">
      <alignment horizontal="left" vertical="center"/>
      <protection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 quotePrefix="1">
      <alignment horizontal="left" vertical="center" wrapText="1"/>
    </xf>
    <xf numFmtId="0" fontId="0" fillId="39" borderId="10" xfId="0" applyNumberFormat="1" applyFont="1" applyFill="1" applyBorder="1" applyAlignment="1" applyProtection="1">
      <alignment horizontal="left" vertical="center" wrapText="1"/>
      <protection/>
    </xf>
    <xf numFmtId="0" fontId="0" fillId="39" borderId="10" xfId="0" applyNumberFormat="1" applyFont="1" applyFill="1" applyBorder="1" applyAlignment="1" applyProtection="1">
      <alignment vertical="center" wrapText="1"/>
      <protection/>
    </xf>
    <xf numFmtId="0" fontId="2" fillId="39" borderId="10" xfId="0" applyFont="1" applyFill="1" applyBorder="1" applyAlignment="1">
      <alignment horizontal="left" vertical="center"/>
    </xf>
    <xf numFmtId="0" fontId="17" fillId="39" borderId="10" xfId="0" applyFont="1" applyFill="1" applyBorder="1" applyAlignment="1" quotePrefix="1">
      <alignment horizontal="left" vertical="center" wrapText="1"/>
    </xf>
    <xf numFmtId="0" fontId="17" fillId="39" borderId="10" xfId="0" applyFont="1" applyFill="1" applyBorder="1" applyAlignment="1" quotePrefix="1">
      <alignment horizontal="left" vertical="center"/>
    </xf>
    <xf numFmtId="0" fontId="0" fillId="39" borderId="10" xfId="0" applyFont="1" applyFill="1" applyBorder="1" applyAlignment="1" quotePrefix="1">
      <alignment horizontal="left" vertical="center"/>
    </xf>
    <xf numFmtId="0" fontId="2" fillId="39" borderId="10" xfId="0" applyNumberFormat="1" applyFont="1" applyFill="1" applyBorder="1" applyAlignment="1" applyProtection="1">
      <alignment horizontal="left" vertical="center" wrapText="1"/>
      <protection/>
    </xf>
    <xf numFmtId="0" fontId="0" fillId="39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3" fillId="33" borderId="13" xfId="0" applyFont="1" applyFill="1" applyBorder="1" applyAlignment="1" applyProtection="1">
      <alignment horizontal="center" vertical="center" wrapText="1" readingOrder="1"/>
      <protection locked="0"/>
    </xf>
    <xf numFmtId="0" fontId="13" fillId="33" borderId="14" xfId="0" applyFont="1" applyFill="1" applyBorder="1" applyAlignment="1" applyProtection="1">
      <alignment horizontal="center" vertical="center" wrapText="1" readingOrder="1"/>
      <protection locked="0"/>
    </xf>
    <xf numFmtId="0" fontId="15" fillId="33" borderId="14" xfId="0" applyFont="1" applyFill="1" applyBorder="1" applyAlignment="1" applyProtection="1">
      <alignment horizontal="center" vertical="center" wrapText="1" readingOrder="1"/>
      <protection locked="0"/>
    </xf>
    <xf numFmtId="0" fontId="11" fillId="40" borderId="10" xfId="0" applyFont="1" applyFill="1" applyBorder="1" applyAlignment="1" applyProtection="1">
      <alignment vertical="center" wrapText="1" readingOrder="1"/>
      <protection locked="0"/>
    </xf>
    <xf numFmtId="4" fontId="11" fillId="40" borderId="10" xfId="0" applyNumberFormat="1" applyFont="1" applyFill="1" applyBorder="1" applyAlignment="1" applyProtection="1">
      <alignment vertical="center" wrapText="1" readingOrder="1"/>
      <protection locked="0"/>
    </xf>
    <xf numFmtId="187" fontId="11" fillId="40" borderId="10" xfId="0" applyNumberFormat="1" applyFont="1" applyFill="1" applyBorder="1" applyAlignment="1" applyProtection="1">
      <alignment horizontal="right" vertical="center" wrapText="1" readingOrder="1"/>
      <protection locked="0"/>
    </xf>
    <xf numFmtId="2" fontId="11" fillId="40" borderId="10" xfId="0" applyNumberFormat="1" applyFont="1" applyFill="1" applyBorder="1" applyAlignment="1" applyProtection="1">
      <alignment vertical="center" wrapText="1" readingOrder="1"/>
      <protection locked="0"/>
    </xf>
    <xf numFmtId="0" fontId="11" fillId="41" borderId="10" xfId="0" applyFont="1" applyFill="1" applyBorder="1" applyAlignment="1" applyProtection="1">
      <alignment vertical="center" wrapText="1" readingOrder="1"/>
      <protection locked="0"/>
    </xf>
    <xf numFmtId="4" fontId="11" fillId="41" borderId="10" xfId="0" applyNumberFormat="1" applyFont="1" applyFill="1" applyBorder="1" applyAlignment="1" applyProtection="1">
      <alignment vertical="center" wrapText="1" readingOrder="1"/>
      <protection locked="0"/>
    </xf>
    <xf numFmtId="187" fontId="11" fillId="41" borderId="10" xfId="0" applyNumberFormat="1" applyFont="1" applyFill="1" applyBorder="1" applyAlignment="1" applyProtection="1">
      <alignment horizontal="right" vertical="center" wrapText="1" readingOrder="1"/>
      <protection locked="0"/>
    </xf>
    <xf numFmtId="2" fontId="11" fillId="41" borderId="10" xfId="0" applyNumberFormat="1" applyFont="1" applyFill="1" applyBorder="1" applyAlignment="1" applyProtection="1">
      <alignment vertical="center" wrapText="1" readingOrder="1"/>
      <protection locked="0"/>
    </xf>
    <xf numFmtId="187" fontId="11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11" fillId="40" borderId="10" xfId="0" applyNumberFormat="1" applyFont="1" applyFill="1" applyBorder="1" applyAlignment="1" applyProtection="1">
      <alignment vertical="center" wrapText="1" readingOrder="1"/>
      <protection locked="0"/>
    </xf>
    <xf numFmtId="187" fontId="11" fillId="41" borderId="10" xfId="0" applyNumberFormat="1" applyFont="1" applyFill="1" applyBorder="1" applyAlignment="1" applyProtection="1">
      <alignment vertical="center" wrapText="1" readingOrder="1"/>
      <protection locked="0"/>
    </xf>
    <xf numFmtId="0" fontId="11" fillId="35" borderId="10" xfId="0" applyFont="1" applyFill="1" applyBorder="1" applyAlignment="1" applyProtection="1">
      <alignment vertical="center" wrapText="1" readingOrder="1"/>
      <protection locked="0"/>
    </xf>
    <xf numFmtId="4" fontId="11" fillId="35" borderId="10" xfId="0" applyNumberFormat="1" applyFont="1" applyFill="1" applyBorder="1" applyAlignment="1" applyProtection="1">
      <alignment vertical="center" wrapText="1" readingOrder="1"/>
      <protection locked="0"/>
    </xf>
    <xf numFmtId="187" fontId="11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11" fillId="35" borderId="10" xfId="0" applyNumberFormat="1" applyFont="1" applyFill="1" applyBorder="1" applyAlignment="1" applyProtection="1">
      <alignment vertical="center" wrapText="1" readingOrder="1"/>
      <protection locked="0"/>
    </xf>
    <xf numFmtId="2" fontId="11" fillId="35" borderId="10" xfId="0" applyNumberFormat="1" applyFont="1" applyFill="1" applyBorder="1" applyAlignment="1" applyProtection="1">
      <alignment vertical="center" wrapText="1" readingOrder="1"/>
      <protection locked="0"/>
    </xf>
    <xf numFmtId="0" fontId="11" fillId="42" borderId="10" xfId="0" applyFont="1" applyFill="1" applyBorder="1" applyAlignment="1" applyProtection="1">
      <alignment vertical="center" wrapText="1" readingOrder="1"/>
      <protection locked="0"/>
    </xf>
    <xf numFmtId="2" fontId="11" fillId="36" borderId="10" xfId="0" applyNumberFormat="1" applyFont="1" applyFill="1" applyBorder="1" applyAlignment="1" applyProtection="1">
      <alignment vertical="center" wrapText="1" readingOrder="1"/>
      <protection locked="0"/>
    </xf>
    <xf numFmtId="2" fontId="19" fillId="36" borderId="10" xfId="0" applyNumberFormat="1" applyFont="1" applyFill="1" applyBorder="1" applyAlignment="1" applyProtection="1">
      <alignment vertical="center" wrapText="1" readingOrder="1"/>
      <protection locked="0"/>
    </xf>
    <xf numFmtId="0" fontId="11" fillId="37" borderId="10" xfId="0" applyFont="1" applyFill="1" applyBorder="1" applyAlignment="1" applyProtection="1">
      <alignment vertical="center" wrapText="1" readingOrder="1"/>
      <protection locked="0"/>
    </xf>
    <xf numFmtId="4" fontId="11" fillId="37" borderId="10" xfId="0" applyNumberFormat="1" applyFont="1" applyFill="1" applyBorder="1" applyAlignment="1" applyProtection="1">
      <alignment vertical="center" wrapText="1" readingOrder="1"/>
      <protection locked="0"/>
    </xf>
    <xf numFmtId="4" fontId="58" fillId="35" borderId="10" xfId="0" applyNumberFormat="1" applyFont="1" applyFill="1" applyBorder="1" applyAlignment="1" applyProtection="1">
      <alignment vertical="center" wrapText="1" readingOrder="1"/>
      <protection locked="0"/>
    </xf>
    <xf numFmtId="187" fontId="58" fillId="43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57" fillId="44" borderId="10" xfId="0" applyFont="1" applyFill="1" applyBorder="1" applyAlignment="1">
      <alignment/>
    </xf>
    <xf numFmtId="187" fontId="12" fillId="45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46" borderId="10" xfId="0" applyFill="1" applyBorder="1" applyAlignment="1">
      <alignment/>
    </xf>
    <xf numFmtId="187" fontId="12" fillId="47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48" borderId="10" xfId="0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187" fontId="11" fillId="5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8" borderId="10" xfId="0" applyFont="1" applyFill="1" applyBorder="1" applyAlignment="1">
      <alignment/>
    </xf>
    <xf numFmtId="187" fontId="11" fillId="51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38" borderId="10" xfId="0" applyFont="1" applyFill="1" applyBorder="1" applyAlignment="1" applyProtection="1">
      <alignment horizontal="center" vertical="center" wrapText="1" readingOrder="1"/>
      <protection locked="0"/>
    </xf>
    <xf numFmtId="0" fontId="13" fillId="38" borderId="10" xfId="0" applyFont="1" applyFill="1" applyBorder="1" applyAlignment="1" applyProtection="1">
      <alignment horizontal="center" vertical="center" wrapText="1" readingOrder="1"/>
      <protection locked="0"/>
    </xf>
    <xf numFmtId="187" fontId="6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187" fontId="7" fillId="36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187" fontId="12" fillId="35" borderId="11" xfId="0" applyNumberFormat="1" applyFont="1" applyFill="1" applyBorder="1" applyAlignment="1" applyProtection="1">
      <alignment horizontal="right" vertical="center" wrapText="1" readingOrder="1"/>
      <protection locked="0"/>
    </xf>
    <xf numFmtId="187" fontId="3" fillId="36" borderId="11" xfId="0" applyNumberFormat="1" applyFont="1" applyFill="1" applyBorder="1" applyAlignment="1" applyProtection="1">
      <alignment horizontal="right" vertical="center" wrapText="1" readingOrder="1"/>
      <protection locked="0"/>
    </xf>
    <xf numFmtId="4" fontId="11" fillId="0" borderId="11" xfId="0" applyNumberFormat="1" applyFont="1" applyFill="1" applyBorder="1" applyAlignment="1" applyProtection="1">
      <alignment horizontal="right" vertical="top" shrinkToFit="1"/>
      <protection/>
    </xf>
    <xf numFmtId="0" fontId="11" fillId="52" borderId="10" xfId="0" applyFont="1" applyFill="1" applyBorder="1" applyAlignment="1" applyProtection="1">
      <alignment vertical="center" wrapText="1" readingOrder="1"/>
      <protection locked="0"/>
    </xf>
    <xf numFmtId="4" fontId="11" fillId="52" borderId="10" xfId="0" applyNumberFormat="1" applyFont="1" applyFill="1" applyBorder="1" applyAlignment="1" applyProtection="1">
      <alignment vertical="center" wrapText="1" readingOrder="1"/>
      <protection locked="0"/>
    </xf>
    <xf numFmtId="187" fontId="11" fillId="52" borderId="10" xfId="0" applyNumberFormat="1" applyFont="1" applyFill="1" applyBorder="1" applyAlignment="1" applyProtection="1">
      <alignment horizontal="right" vertical="center" wrapText="1" readingOrder="1"/>
      <protection locked="0"/>
    </xf>
    <xf numFmtId="187" fontId="11" fillId="52" borderId="10" xfId="0" applyNumberFormat="1" applyFont="1" applyFill="1" applyBorder="1" applyAlignment="1" applyProtection="1">
      <alignment vertical="center" wrapText="1" readingOrder="1"/>
      <protection locked="0"/>
    </xf>
    <xf numFmtId="2" fontId="11" fillId="52" borderId="10" xfId="0" applyNumberFormat="1" applyFont="1" applyFill="1" applyBorder="1" applyAlignment="1" applyProtection="1">
      <alignment vertical="center" wrapText="1" readingOrder="1"/>
      <protection locked="0"/>
    </xf>
    <xf numFmtId="0" fontId="15" fillId="33" borderId="14" xfId="0" applyFont="1" applyFill="1" applyBorder="1" applyAlignment="1" applyProtection="1">
      <alignment horizontal="center" vertical="center" wrapText="1" readingOrder="1"/>
      <protection locked="0"/>
    </xf>
    <xf numFmtId="0" fontId="6" fillId="35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6" borderId="10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left" wrapText="1" readingOrder="1"/>
      <protection locked="0"/>
    </xf>
    <xf numFmtId="0" fontId="0" fillId="0" borderId="0" xfId="0" applyFont="1" applyAlignment="1">
      <alignment horizontal="center"/>
    </xf>
    <xf numFmtId="186" fontId="8" fillId="0" borderId="0" xfId="0" applyNumberFormat="1" applyFont="1" applyAlignment="1" applyProtection="1">
      <alignment horizontal="left" vertical="top" wrapText="1" readingOrder="1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top" wrapText="1" readingOrder="1"/>
      <protection locked="0"/>
    </xf>
    <xf numFmtId="21" fontId="0" fillId="0" borderId="0" xfId="0" applyNumberFormat="1" applyFont="1" applyAlignment="1">
      <alignment horizontal="center"/>
    </xf>
    <xf numFmtId="185" fontId="8" fillId="0" borderId="0" xfId="0" applyNumberFormat="1" applyFont="1" applyAlignment="1" applyProtection="1">
      <alignment horizontal="left" vertical="top" wrapText="1" readingOrder="1"/>
      <protection locked="0"/>
    </xf>
    <xf numFmtId="0" fontId="3" fillId="36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>
      <alignment horizontal="left" readingOrder="1"/>
    </xf>
    <xf numFmtId="0" fontId="13" fillId="38" borderId="10" xfId="0" applyFont="1" applyFill="1" applyBorder="1" applyAlignment="1" applyProtection="1">
      <alignment horizontal="center" vertical="center" wrapText="1" readingOrder="1"/>
      <protection locked="0"/>
    </xf>
    <xf numFmtId="0" fontId="12" fillId="35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 horizontal="center" readingOrder="1"/>
    </xf>
    <xf numFmtId="0" fontId="0" fillId="0" borderId="0" xfId="0" applyAlignment="1">
      <alignment horizontal="center" readingOrder="1"/>
    </xf>
    <xf numFmtId="0" fontId="3" fillId="36" borderId="11" xfId="0" applyFont="1" applyFill="1" applyBorder="1" applyAlignment="1" applyProtection="1">
      <alignment horizontal="left" vertical="center" wrapText="1" readingOrder="1"/>
      <protection locked="0"/>
    </xf>
    <xf numFmtId="0" fontId="3" fillId="36" borderId="12" xfId="0" applyFont="1" applyFill="1" applyBorder="1" applyAlignment="1" applyProtection="1">
      <alignment horizontal="left" vertical="center" wrapText="1" readingOrder="1"/>
      <protection locked="0"/>
    </xf>
    <xf numFmtId="0" fontId="13" fillId="38" borderId="11" xfId="0" applyFont="1" applyFill="1" applyBorder="1" applyAlignment="1" applyProtection="1">
      <alignment horizontal="center" vertical="center" wrapText="1" readingOrder="1"/>
      <protection locked="0"/>
    </xf>
    <xf numFmtId="0" fontId="13" fillId="38" borderId="16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left" vertical="top" readingOrder="1"/>
    </xf>
    <xf numFmtId="0" fontId="13" fillId="33" borderId="11" xfId="0" applyFont="1" applyFill="1" applyBorder="1" applyAlignment="1" applyProtection="1">
      <alignment horizontal="center" vertical="center" wrapText="1" readingOrder="1"/>
      <protection locked="0"/>
    </xf>
    <xf numFmtId="0" fontId="13" fillId="33" borderId="12" xfId="0" applyFont="1" applyFill="1" applyBorder="1" applyAlignment="1" applyProtection="1">
      <alignment horizontal="center" vertical="center" wrapText="1" readingOrder="1"/>
      <protection locked="0"/>
    </xf>
    <xf numFmtId="0" fontId="12" fillId="35" borderId="11" xfId="0" applyFont="1" applyFill="1" applyBorder="1" applyAlignment="1" applyProtection="1">
      <alignment horizontal="left" vertical="center" wrapText="1" readingOrder="1"/>
      <protection locked="0"/>
    </xf>
    <xf numFmtId="0" fontId="12" fillId="35" borderId="12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4" fillId="36" borderId="0" xfId="0" applyFont="1" applyFill="1" applyAlignment="1" applyProtection="1">
      <alignment vertical="center" wrapText="1" readingOrder="1"/>
      <protection locked="0"/>
    </xf>
    <xf numFmtId="187" fontId="14" fillId="36" borderId="0" xfId="0" applyNumberFormat="1" applyFont="1" applyFill="1" applyAlignment="1" applyProtection="1">
      <alignment horizontal="right" vertical="center" wrapText="1" readingOrder="1"/>
      <protection locked="0"/>
    </xf>
    <xf numFmtId="0" fontId="11" fillId="36" borderId="11" xfId="0" applyFont="1" applyFill="1" applyBorder="1" applyAlignment="1" applyProtection="1">
      <alignment horizontal="left" vertical="center" wrapText="1" readingOrder="1"/>
      <protection locked="0"/>
    </xf>
    <xf numFmtId="0" fontId="11" fillId="36" borderId="12" xfId="0" applyFont="1" applyFill="1" applyBorder="1" applyAlignment="1" applyProtection="1">
      <alignment horizontal="left" vertical="center" wrapText="1" readingOrder="1"/>
      <protection locked="0"/>
    </xf>
    <xf numFmtId="186" fontId="8" fillId="0" borderId="0" xfId="0" applyNumberFormat="1" applyFont="1" applyAlignment="1" applyProtection="1">
      <alignment horizontal="left" vertical="top" wrapText="1" readingOrder="1"/>
      <protection locked="0"/>
    </xf>
    <xf numFmtId="185" fontId="8" fillId="0" borderId="0" xfId="0" applyNumberFormat="1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3" fillId="38" borderId="17" xfId="0" applyFont="1" applyFill="1" applyBorder="1" applyAlignment="1" applyProtection="1">
      <alignment horizontal="center" vertical="center" wrapText="1" readingOrder="1"/>
      <protection locked="0"/>
    </xf>
    <xf numFmtId="0" fontId="13" fillId="38" borderId="15" xfId="0" applyFont="1" applyFill="1" applyBorder="1" applyAlignment="1" applyProtection="1">
      <alignment horizontal="center" vertical="center" wrapText="1" readingOrder="1"/>
      <protection locked="0"/>
    </xf>
    <xf numFmtId="0" fontId="13" fillId="38" borderId="18" xfId="0" applyFont="1" applyFill="1" applyBorder="1" applyAlignment="1" applyProtection="1">
      <alignment horizontal="center" vertical="center" wrapText="1" readingOrder="1"/>
      <protection locked="0"/>
    </xf>
    <xf numFmtId="0" fontId="13" fillId="38" borderId="19" xfId="0" applyFont="1" applyFill="1" applyBorder="1" applyAlignment="1" applyProtection="1">
      <alignment horizontal="center" vertical="center" wrapText="1" readingOrder="1"/>
      <protection locked="0"/>
    </xf>
    <xf numFmtId="0" fontId="13" fillId="38" borderId="0" xfId="0" applyFont="1" applyFill="1" applyBorder="1" applyAlignment="1" applyProtection="1">
      <alignment horizontal="center" vertical="center" wrapText="1" readingOrder="1"/>
      <protection locked="0"/>
    </xf>
    <xf numFmtId="0" fontId="13" fillId="38" borderId="20" xfId="0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38" borderId="12" xfId="0" applyFont="1" applyFill="1" applyBorder="1" applyAlignment="1" applyProtection="1">
      <alignment horizontal="center" vertical="center" wrapText="1" readingOrder="1"/>
      <protection locked="0"/>
    </xf>
    <xf numFmtId="0" fontId="12" fillId="35" borderId="11" xfId="0" applyFont="1" applyFill="1" applyBorder="1" applyAlignment="1" applyProtection="1">
      <alignment horizontal="left" vertical="center" wrapText="1" readingOrder="1"/>
      <protection locked="0"/>
    </xf>
    <xf numFmtId="0" fontId="12" fillId="35" borderId="12" xfId="0" applyFont="1" applyFill="1" applyBorder="1" applyAlignment="1" applyProtection="1">
      <alignment horizontal="left" vertical="center" wrapText="1" readingOrder="1"/>
      <protection locked="0"/>
    </xf>
    <xf numFmtId="0" fontId="58" fillId="35" borderId="11" xfId="0" applyFont="1" applyFill="1" applyBorder="1" applyAlignment="1" applyProtection="1">
      <alignment horizontal="left" vertical="center" wrapText="1" readingOrder="1"/>
      <protection locked="0"/>
    </xf>
    <xf numFmtId="0" fontId="58" fillId="35" borderId="12" xfId="0" applyFont="1" applyFill="1" applyBorder="1" applyAlignment="1" applyProtection="1">
      <alignment horizontal="left" vertical="center" wrapText="1" readingOrder="1"/>
      <protection locked="0"/>
    </xf>
    <xf numFmtId="0" fontId="11" fillId="36" borderId="16" xfId="0" applyFont="1" applyFill="1" applyBorder="1" applyAlignment="1" applyProtection="1">
      <alignment horizontal="left" vertical="center" wrapText="1" readingOrder="1"/>
      <protection locked="0"/>
    </xf>
    <xf numFmtId="0" fontId="11" fillId="40" borderId="11" xfId="0" applyFont="1" applyFill="1" applyBorder="1" applyAlignment="1" applyProtection="1">
      <alignment horizontal="left" vertical="center" wrapText="1" readingOrder="1"/>
      <protection locked="0"/>
    </xf>
    <xf numFmtId="0" fontId="11" fillId="40" borderId="16" xfId="0" applyFont="1" applyFill="1" applyBorder="1" applyAlignment="1" applyProtection="1">
      <alignment horizontal="left" vertical="center" wrapText="1" readingOrder="1"/>
      <protection locked="0"/>
    </xf>
    <xf numFmtId="0" fontId="11" fillId="40" borderId="12" xfId="0" applyFont="1" applyFill="1" applyBorder="1" applyAlignment="1" applyProtection="1">
      <alignment horizontal="left" vertical="center" wrapText="1" readingOrder="1"/>
      <protection locked="0"/>
    </xf>
    <xf numFmtId="0" fontId="11" fillId="41" borderId="11" xfId="0" applyFont="1" applyFill="1" applyBorder="1" applyAlignment="1" applyProtection="1">
      <alignment horizontal="left" vertical="center" wrapText="1" readingOrder="1"/>
      <protection locked="0"/>
    </xf>
    <xf numFmtId="0" fontId="11" fillId="41" borderId="16" xfId="0" applyFont="1" applyFill="1" applyBorder="1" applyAlignment="1" applyProtection="1">
      <alignment horizontal="left" vertical="center" wrapText="1" readingOrder="1"/>
      <protection locked="0"/>
    </xf>
    <xf numFmtId="0" fontId="11" fillId="41" borderId="12" xfId="0" applyFont="1" applyFill="1" applyBorder="1" applyAlignment="1" applyProtection="1">
      <alignment horizontal="left" vertical="center" wrapText="1" readingOrder="1"/>
      <protection locked="0"/>
    </xf>
    <xf numFmtId="0" fontId="11" fillId="50" borderId="11" xfId="0" applyFont="1" applyFill="1" applyBorder="1" applyAlignment="1" applyProtection="1">
      <alignment horizontal="left" vertical="center" wrapText="1" readingOrder="1"/>
      <protection locked="0"/>
    </xf>
    <xf numFmtId="0" fontId="11" fillId="50" borderId="16" xfId="0" applyFont="1" applyFill="1" applyBorder="1" applyAlignment="1" applyProtection="1">
      <alignment horizontal="left" vertical="center" wrapText="1" readingOrder="1"/>
      <protection locked="0"/>
    </xf>
    <xf numFmtId="0" fontId="11" fillId="50" borderId="12" xfId="0" applyFont="1" applyFill="1" applyBorder="1" applyAlignment="1" applyProtection="1">
      <alignment horizontal="left" vertical="center" wrapText="1" readingOrder="1"/>
      <protection locked="0"/>
    </xf>
    <xf numFmtId="0" fontId="11" fillId="51" borderId="11" xfId="0" applyFont="1" applyFill="1" applyBorder="1" applyAlignment="1" applyProtection="1">
      <alignment horizontal="left" vertical="center" wrapText="1" readingOrder="1"/>
      <protection locked="0"/>
    </xf>
    <xf numFmtId="0" fontId="11" fillId="51" borderId="16" xfId="0" applyFont="1" applyFill="1" applyBorder="1" applyAlignment="1" applyProtection="1">
      <alignment horizontal="left" vertical="center" wrapText="1" readingOrder="1"/>
      <protection locked="0"/>
    </xf>
    <xf numFmtId="0" fontId="11" fillId="51" borderId="12" xfId="0" applyFont="1" applyFill="1" applyBorder="1" applyAlignment="1" applyProtection="1">
      <alignment horizontal="left" vertical="center" wrapText="1" readingOrder="1"/>
      <protection locked="0"/>
    </xf>
    <xf numFmtId="0" fontId="58" fillId="43" borderId="11" xfId="0" applyFont="1" applyFill="1" applyBorder="1" applyAlignment="1" applyProtection="1">
      <alignment vertical="center" wrapText="1" readingOrder="1"/>
      <protection locked="0"/>
    </xf>
    <xf numFmtId="0" fontId="57" fillId="44" borderId="16" xfId="0" applyFont="1" applyFill="1" applyBorder="1" applyAlignment="1">
      <alignment vertical="center" wrapText="1" readingOrder="1"/>
    </xf>
    <xf numFmtId="0" fontId="57" fillId="44" borderId="12" xfId="0" applyFont="1" applyFill="1" applyBorder="1" applyAlignment="1">
      <alignment vertical="center" wrapText="1" readingOrder="1"/>
    </xf>
    <xf numFmtId="0" fontId="18" fillId="0" borderId="0" xfId="0" applyFont="1" applyAlignment="1" applyProtection="1">
      <alignment horizontal="left" vertical="top" wrapText="1" readingOrder="1"/>
      <protection locked="0"/>
    </xf>
    <xf numFmtId="0" fontId="13" fillId="33" borderId="14" xfId="0" applyFont="1" applyFill="1" applyBorder="1" applyAlignment="1" applyProtection="1">
      <alignment horizontal="center" vertical="center" wrapText="1" readingOrder="1"/>
      <protection locked="0"/>
    </xf>
    <xf numFmtId="0" fontId="13" fillId="33" borderId="13" xfId="0" applyFont="1" applyFill="1" applyBorder="1" applyAlignment="1" applyProtection="1">
      <alignment horizontal="center" vertical="center" wrapText="1" readingOrder="1"/>
      <protection locked="0"/>
    </xf>
    <xf numFmtId="22" fontId="0" fillId="0" borderId="0" xfId="0" applyNumberFormat="1" applyAlignment="1">
      <alignment horizontal="right"/>
    </xf>
    <xf numFmtId="0" fontId="12" fillId="35" borderId="10" xfId="0" applyFont="1" applyFill="1" applyBorder="1" applyAlignment="1" applyProtection="1">
      <alignment horizontal="left" vertical="center" wrapText="1" readingOrder="1"/>
      <protection locked="0"/>
    </xf>
    <xf numFmtId="0" fontId="12" fillId="45" borderId="11" xfId="0" applyFont="1" applyFill="1" applyBorder="1" applyAlignment="1" applyProtection="1">
      <alignment horizontal="left" vertical="center" wrapText="1" readingOrder="1"/>
      <protection locked="0"/>
    </xf>
    <xf numFmtId="0" fontId="12" fillId="45" borderId="16" xfId="0" applyFont="1" applyFill="1" applyBorder="1" applyAlignment="1" applyProtection="1">
      <alignment horizontal="left" vertical="center" wrapText="1" readingOrder="1"/>
      <protection locked="0"/>
    </xf>
    <xf numFmtId="0" fontId="12" fillId="45" borderId="12" xfId="0" applyFont="1" applyFill="1" applyBorder="1" applyAlignment="1" applyProtection="1">
      <alignment horizontal="left" vertical="center" wrapText="1" readingOrder="1"/>
      <protection locked="0"/>
    </xf>
    <xf numFmtId="0" fontId="12" fillId="47" borderId="11" xfId="0" applyFont="1" applyFill="1" applyBorder="1" applyAlignment="1" applyProtection="1">
      <alignment horizontal="left" vertical="center" wrapText="1" readingOrder="1"/>
      <protection locked="0"/>
    </xf>
    <xf numFmtId="0" fontId="12" fillId="47" borderId="16" xfId="0" applyFont="1" applyFill="1" applyBorder="1" applyAlignment="1" applyProtection="1">
      <alignment horizontal="left" vertical="center" wrapText="1" readingOrder="1"/>
      <protection locked="0"/>
    </xf>
    <xf numFmtId="0" fontId="12" fillId="47" borderId="12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66FF"/>
      <rgbColor rgb="00FFFFFF"/>
      <rgbColor rgb="00757575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2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1.28515625" style="0" customWidth="1"/>
    <col min="2" max="2" width="25.7109375" style="0" customWidth="1"/>
    <col min="3" max="3" width="22.421875" style="0" customWidth="1"/>
    <col min="4" max="7" width="15.7109375" style="0" customWidth="1"/>
    <col min="8" max="9" width="10.7109375" style="0" customWidth="1"/>
    <col min="10" max="10" width="12.140625" style="0" customWidth="1"/>
    <col min="11" max="11" width="12.00390625" style="0" customWidth="1"/>
    <col min="12" max="12" width="4.7109375" style="0" customWidth="1"/>
    <col min="13" max="13" width="5.28125" style="0" customWidth="1"/>
    <col min="14" max="14" width="0.13671875" style="0" customWidth="1"/>
    <col min="15" max="15" width="0.9921875" style="0" customWidth="1"/>
    <col min="16" max="16" width="7.00390625" style="0" customWidth="1"/>
    <col min="17" max="17" width="0.85546875" style="0" customWidth="1"/>
    <col min="18" max="18" width="3.28125" style="0" customWidth="1"/>
    <col min="19" max="19" width="10.28125" style="0" customWidth="1"/>
    <col min="20" max="20" width="0.9921875" style="0" customWidth="1"/>
    <col min="21" max="21" width="0" style="0" hidden="1" customWidth="1"/>
    <col min="22" max="22" width="1.1484375" style="0" customWidth="1"/>
  </cols>
  <sheetData>
    <row r="1" spans="2:22" ht="7.5" customHeight="1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6"/>
      <c r="P1" s="126"/>
      <c r="Q1" s="126"/>
      <c r="R1" s="126"/>
      <c r="S1" s="126"/>
      <c r="T1" s="126"/>
      <c r="U1" s="126"/>
      <c r="V1" s="126"/>
    </row>
    <row r="2" spans="2:22" ht="19.5" customHeight="1">
      <c r="B2" s="127" t="s">
        <v>0</v>
      </c>
      <c r="C2" s="127"/>
      <c r="D2" s="2"/>
      <c r="E2" s="2"/>
      <c r="F2" s="2"/>
      <c r="G2" s="130" t="s">
        <v>256</v>
      </c>
      <c r="H2" s="126"/>
      <c r="I2" s="1"/>
      <c r="J2" s="1"/>
      <c r="K2" s="1"/>
      <c r="L2" s="1"/>
      <c r="M2" s="1"/>
      <c r="N2" s="1"/>
      <c r="O2" s="126"/>
      <c r="P2" s="126"/>
      <c r="Q2" s="126"/>
      <c r="R2" s="126"/>
      <c r="S2" s="126"/>
      <c r="T2" s="126"/>
      <c r="U2" s="126"/>
      <c r="V2" s="126"/>
    </row>
    <row r="3" spans="2:22" ht="19.5" customHeight="1">
      <c r="B3" s="128" t="s">
        <v>14</v>
      </c>
      <c r="C3" s="128"/>
      <c r="D3" s="2"/>
      <c r="E3" s="2"/>
      <c r="F3" s="2"/>
      <c r="G3" s="126"/>
      <c r="H3" s="126"/>
      <c r="I3" s="2"/>
      <c r="J3" s="2"/>
      <c r="K3" s="2"/>
      <c r="L3" s="2"/>
      <c r="M3" s="1"/>
      <c r="N3" s="133"/>
      <c r="O3" s="132"/>
      <c r="P3" s="132"/>
      <c r="Q3" s="1"/>
      <c r="R3" s="135"/>
      <c r="S3" s="132"/>
      <c r="T3" s="1"/>
      <c r="U3" s="1"/>
      <c r="V3" s="1"/>
    </row>
    <row r="4" spans="2:22" ht="19.5" customHeight="1">
      <c r="B4" s="129" t="s">
        <v>1</v>
      </c>
      <c r="C4" s="129"/>
      <c r="D4" s="2"/>
      <c r="E4" s="2"/>
      <c r="F4" s="2"/>
      <c r="G4" s="1"/>
      <c r="H4" s="1"/>
      <c r="I4" s="1"/>
      <c r="J4" s="1"/>
      <c r="K4" s="1"/>
      <c r="L4" s="1"/>
      <c r="M4" s="1"/>
      <c r="N4" s="132"/>
      <c r="O4" s="132"/>
      <c r="P4" s="132"/>
      <c r="Q4" s="1"/>
      <c r="R4" s="132"/>
      <c r="S4" s="132"/>
      <c r="T4" s="1"/>
      <c r="U4" s="1"/>
      <c r="V4" s="1"/>
    </row>
    <row r="5" spans="2:22" ht="12.75"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5" customHeight="1">
      <c r="B6" s="2"/>
      <c r="C6" s="119" t="s">
        <v>258</v>
      </c>
      <c r="D6" s="119"/>
      <c r="E6" s="119"/>
      <c r="F6" s="119"/>
      <c r="G6" s="119"/>
      <c r="H6" s="119"/>
      <c r="I6" s="2"/>
      <c r="J6" s="2"/>
      <c r="K6" s="2"/>
      <c r="L6" s="2"/>
      <c r="M6" s="133"/>
      <c r="N6" s="132"/>
      <c r="O6" s="132"/>
      <c r="P6" s="132"/>
      <c r="Q6" s="1"/>
      <c r="R6" s="134"/>
      <c r="S6" s="126"/>
      <c r="T6" s="1"/>
      <c r="U6" s="1"/>
      <c r="V6" s="1"/>
    </row>
    <row r="7" spans="2:22" ht="12.75">
      <c r="B7" s="2"/>
      <c r="C7" s="119"/>
      <c r="D7" s="119"/>
      <c r="E7" s="119"/>
      <c r="F7" s="119"/>
      <c r="G7" s="119"/>
      <c r="H7" s="119"/>
      <c r="I7" s="1"/>
      <c r="J7" s="1"/>
      <c r="K7" s="1"/>
      <c r="L7" s="1"/>
      <c r="M7" s="132"/>
      <c r="N7" s="132"/>
      <c r="O7" s="132"/>
      <c r="P7" s="132"/>
      <c r="Q7" s="1"/>
      <c r="R7" s="131"/>
      <c r="S7" s="132"/>
      <c r="T7" s="1"/>
      <c r="U7" s="1"/>
      <c r="V7" s="1"/>
    </row>
    <row r="8" spans="2:22" ht="12.75">
      <c r="B8" s="19"/>
      <c r="C8" s="2"/>
      <c r="D8" s="2"/>
      <c r="E8" s="1"/>
      <c r="F8" s="1"/>
      <c r="G8" s="1"/>
      <c r="H8" s="1"/>
      <c r="I8" s="1"/>
      <c r="J8" s="1"/>
      <c r="K8" s="1"/>
      <c r="L8" s="1"/>
      <c r="M8" s="132"/>
      <c r="N8" s="132"/>
      <c r="O8" s="132"/>
      <c r="P8" s="132"/>
      <c r="Q8" s="1"/>
      <c r="R8" s="132"/>
      <c r="S8" s="132"/>
      <c r="T8" s="1"/>
      <c r="U8" s="1"/>
      <c r="V8" s="1"/>
    </row>
    <row r="9" spans="2:22" ht="12.75">
      <c r="B9" s="2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32"/>
      <c r="S9" s="132"/>
      <c r="T9" s="1"/>
      <c r="U9" s="1"/>
      <c r="V9" s="1"/>
    </row>
    <row r="10" spans="2:22" ht="12.75">
      <c r="B10" s="2"/>
      <c r="C10" s="2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30" customHeight="1">
      <c r="B11" s="1"/>
      <c r="C11" s="124" t="s">
        <v>4</v>
      </c>
      <c r="D11" s="124"/>
      <c r="E11" s="124"/>
      <c r="F11" s="124"/>
      <c r="G11" s="124"/>
      <c r="H11" s="124"/>
      <c r="I11" s="12"/>
      <c r="J11" s="12"/>
      <c r="K11" s="12"/>
      <c r="L11" s="12"/>
      <c r="M11" s="12"/>
      <c r="N11" s="1"/>
      <c r="O11" s="1"/>
      <c r="P11" s="1"/>
      <c r="Q11" s="1"/>
      <c r="R11" s="1"/>
      <c r="S11" s="1"/>
      <c r="T11" s="1"/>
      <c r="U11" s="1"/>
      <c r="V11" s="1"/>
    </row>
    <row r="12" spans="2:22" ht="30" customHeight="1">
      <c r="B12" s="1"/>
      <c r="C12" s="125" t="s">
        <v>5</v>
      </c>
      <c r="D12" s="125"/>
      <c r="E12" s="125"/>
      <c r="F12" s="125"/>
      <c r="G12" s="125"/>
      <c r="H12" s="12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"/>
      <c r="T12" s="1"/>
      <c r="U12" s="1"/>
      <c r="V12" s="1"/>
    </row>
    <row r="13" spans="2:22" ht="15" customHeight="1">
      <c r="B13" s="120" t="s">
        <v>6</v>
      </c>
      <c r="C13" s="120"/>
      <c r="D13" s="120"/>
      <c r="E13" s="120"/>
      <c r="F13" s="120"/>
      <c r="G13" s="120"/>
      <c r="H13" s="120"/>
      <c r="I13" s="12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24.75" customHeight="1">
      <c r="B14" s="121" t="s">
        <v>7</v>
      </c>
      <c r="C14" s="121"/>
      <c r="D14" s="107" t="s">
        <v>252</v>
      </c>
      <c r="E14" s="4" t="s">
        <v>13</v>
      </c>
      <c r="F14" s="20" t="s">
        <v>260</v>
      </c>
      <c r="G14" s="20" t="s">
        <v>253</v>
      </c>
      <c r="H14" s="4" t="s">
        <v>12</v>
      </c>
      <c r="I14" s="4" t="s">
        <v>12</v>
      </c>
      <c r="J14" s="1"/>
      <c r="K14" s="1"/>
      <c r="L14" s="1"/>
      <c r="M14" s="2"/>
      <c r="N14" s="2"/>
      <c r="O14" s="2"/>
      <c r="P14" s="1"/>
      <c r="Q14" s="1"/>
      <c r="R14" s="1"/>
      <c r="S14" s="11"/>
      <c r="T14" s="2"/>
      <c r="U14" s="1"/>
      <c r="V14" s="1"/>
    </row>
    <row r="15" spans="2:22" ht="12.75" customHeight="1">
      <c r="B15" s="122" t="s">
        <v>21</v>
      </c>
      <c r="C15" s="122"/>
      <c r="D15" s="5" t="s">
        <v>22</v>
      </c>
      <c r="E15" s="3" t="s">
        <v>23</v>
      </c>
      <c r="F15" s="16" t="s">
        <v>24</v>
      </c>
      <c r="G15" s="16" t="s">
        <v>261</v>
      </c>
      <c r="H15" s="3" t="s">
        <v>262</v>
      </c>
      <c r="I15" s="3" t="s">
        <v>263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 customHeight="1">
      <c r="B16" s="118" t="s">
        <v>2</v>
      </c>
      <c r="C16" s="118"/>
      <c r="D16" s="6">
        <v>2150804.66</v>
      </c>
      <c r="E16" s="7">
        <v>2347210</v>
      </c>
      <c r="F16" s="105">
        <v>2359640</v>
      </c>
      <c r="G16" s="8">
        <v>2467717.6</v>
      </c>
      <c r="H16" s="7">
        <f>(G16/D16)*100</f>
        <v>114.73462215764401</v>
      </c>
      <c r="I16" s="6">
        <f aca="true" t="shared" si="0" ref="I16:I22">(G16/F16)*100</f>
        <v>104.58025800545848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5" customHeight="1">
      <c r="B17" s="123" t="s">
        <v>8</v>
      </c>
      <c r="C17" s="123"/>
      <c r="D17" s="14">
        <v>2150676.09</v>
      </c>
      <c r="E17" s="9">
        <v>2347110</v>
      </c>
      <c r="F17" s="106">
        <v>2359590</v>
      </c>
      <c r="G17" s="10">
        <v>2467674.37</v>
      </c>
      <c r="H17" s="17">
        <f aca="true" t="shared" si="1" ref="H17:H22">(G17/D17)*100</f>
        <v>114.7394710655848</v>
      </c>
      <c r="I17" s="18">
        <f t="shared" si="0"/>
        <v>104.5806419759365</v>
      </c>
      <c r="J17" s="1"/>
      <c r="K17" s="1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5" customHeight="1">
      <c r="B18" s="123" t="s">
        <v>9</v>
      </c>
      <c r="C18" s="123"/>
      <c r="D18" s="15">
        <v>128.57</v>
      </c>
      <c r="E18" s="9">
        <v>100</v>
      </c>
      <c r="F18" s="106">
        <v>50</v>
      </c>
      <c r="G18" s="10">
        <v>43.23</v>
      </c>
      <c r="H18" s="17">
        <f t="shared" si="1"/>
        <v>33.623706930077</v>
      </c>
      <c r="I18" s="18">
        <f t="shared" si="0"/>
        <v>86.46</v>
      </c>
      <c r="J18" s="1"/>
      <c r="K18" s="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 customHeight="1">
      <c r="B19" s="118" t="s">
        <v>3</v>
      </c>
      <c r="C19" s="118"/>
      <c r="D19" s="7">
        <v>2194197.21</v>
      </c>
      <c r="E19" s="7">
        <v>2422210</v>
      </c>
      <c r="F19" s="105">
        <v>2435240</v>
      </c>
      <c r="G19" s="8">
        <v>2354075.36</v>
      </c>
      <c r="H19" s="7">
        <f t="shared" si="1"/>
        <v>107.28640749661696</v>
      </c>
      <c r="I19" s="6">
        <f t="shared" si="0"/>
        <v>96.66707839884364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5" customHeight="1">
      <c r="B20" s="123" t="s">
        <v>10</v>
      </c>
      <c r="C20" s="123"/>
      <c r="D20" s="15">
        <v>2162807.08</v>
      </c>
      <c r="E20" s="9">
        <v>2315910</v>
      </c>
      <c r="F20" s="106">
        <v>2328790</v>
      </c>
      <c r="G20" s="10">
        <v>2275116.22</v>
      </c>
      <c r="H20" s="17">
        <f t="shared" si="1"/>
        <v>105.19274886043004</v>
      </c>
      <c r="I20" s="18">
        <f t="shared" si="0"/>
        <v>97.69520738237455</v>
      </c>
      <c r="J20" s="1"/>
      <c r="K20" s="1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5" customHeight="1">
      <c r="B21" s="123" t="s">
        <v>11</v>
      </c>
      <c r="C21" s="123"/>
      <c r="D21" s="15">
        <v>31390.13</v>
      </c>
      <c r="E21" s="9">
        <v>106300</v>
      </c>
      <c r="F21" s="106">
        <v>106450</v>
      </c>
      <c r="G21" s="10">
        <v>78959.14</v>
      </c>
      <c r="H21" s="17">
        <f t="shared" si="1"/>
        <v>251.54129657952993</v>
      </c>
      <c r="I21" s="18">
        <f t="shared" si="0"/>
        <v>74.17486143729451</v>
      </c>
      <c r="J21" s="1"/>
      <c r="K21" s="1"/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18" t="s">
        <v>15</v>
      </c>
      <c r="C22" s="118"/>
      <c r="D22" s="6">
        <f>D16-D19</f>
        <v>-43392.549999999814</v>
      </c>
      <c r="E22" s="7">
        <f>E16-E19</f>
        <v>-75000</v>
      </c>
      <c r="F22" s="7">
        <f>F16-F19</f>
        <v>-75600</v>
      </c>
      <c r="G22" s="7">
        <f>G16-G19</f>
        <v>113642.24000000022</v>
      </c>
      <c r="H22" s="7">
        <f t="shared" si="1"/>
        <v>-261.89343562431964</v>
      </c>
      <c r="I22" s="6">
        <f t="shared" si="0"/>
        <v>-150.32042328042357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5" spans="2:9" ht="12.75">
      <c r="B25" s="120" t="s">
        <v>6</v>
      </c>
      <c r="C25" s="120"/>
      <c r="D25" s="120"/>
      <c r="E25" s="120"/>
      <c r="F25" s="120"/>
      <c r="G25" s="120"/>
      <c r="H25" s="120"/>
      <c r="I25" s="120"/>
    </row>
    <row r="26" spans="2:9" ht="25.5">
      <c r="B26" s="121" t="s">
        <v>7</v>
      </c>
      <c r="C26" s="121"/>
      <c r="D26" s="107" t="s">
        <v>252</v>
      </c>
      <c r="E26" s="4" t="s">
        <v>13</v>
      </c>
      <c r="F26" s="20" t="s">
        <v>260</v>
      </c>
      <c r="G26" s="20" t="s">
        <v>253</v>
      </c>
      <c r="H26" s="4" t="s">
        <v>12</v>
      </c>
      <c r="I26" s="4" t="s">
        <v>12</v>
      </c>
    </row>
    <row r="27" spans="2:9" ht="12.75">
      <c r="B27" s="122" t="s">
        <v>21</v>
      </c>
      <c r="C27" s="122"/>
      <c r="D27" s="5" t="s">
        <v>22</v>
      </c>
      <c r="E27" s="3" t="s">
        <v>23</v>
      </c>
      <c r="F27" s="16" t="s">
        <v>24</v>
      </c>
      <c r="G27" s="16" t="s">
        <v>261</v>
      </c>
      <c r="H27" s="3" t="s">
        <v>262</v>
      </c>
      <c r="I27" s="3" t="s">
        <v>263</v>
      </c>
    </row>
    <row r="28" spans="2:9" ht="12.75">
      <c r="B28" s="123" t="s">
        <v>16</v>
      </c>
      <c r="C28" s="123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21">
        <v>0</v>
      </c>
    </row>
    <row r="29" spans="2:9" ht="12.75">
      <c r="B29" s="123" t="s">
        <v>17</v>
      </c>
      <c r="C29" s="123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21">
        <v>0</v>
      </c>
    </row>
    <row r="30" spans="2:9" ht="12.75">
      <c r="B30" s="118" t="s">
        <v>18</v>
      </c>
      <c r="C30" s="118"/>
      <c r="D30" s="7">
        <v>0</v>
      </c>
      <c r="E30" s="7">
        <v>0</v>
      </c>
      <c r="F30" s="7">
        <v>0</v>
      </c>
      <c r="G30" s="8">
        <v>0</v>
      </c>
      <c r="H30" s="7">
        <v>0</v>
      </c>
      <c r="I30" s="6">
        <v>0</v>
      </c>
    </row>
    <row r="31" spans="2:9" ht="12.75">
      <c r="B31" s="118" t="s">
        <v>19</v>
      </c>
      <c r="C31" s="118"/>
      <c r="D31" s="7">
        <v>114862.45</v>
      </c>
      <c r="E31" s="7">
        <v>75000</v>
      </c>
      <c r="F31" s="105">
        <v>75600</v>
      </c>
      <c r="G31" s="8">
        <v>7909.71</v>
      </c>
      <c r="H31" s="7">
        <f>(G31/D31)*100</f>
        <v>6.886245243767654</v>
      </c>
      <c r="I31" s="6">
        <f>G31/F31*100</f>
        <v>10.462579365079366</v>
      </c>
    </row>
    <row r="32" spans="2:9" ht="12.75">
      <c r="B32" s="118" t="s">
        <v>20</v>
      </c>
      <c r="C32" s="118"/>
      <c r="D32" s="6">
        <v>71469.89</v>
      </c>
      <c r="E32" s="7">
        <v>75000</v>
      </c>
      <c r="F32" s="105">
        <v>75600</v>
      </c>
      <c r="G32" s="8">
        <v>76608.02</v>
      </c>
      <c r="H32" s="7">
        <f>(G32/D32)*100</f>
        <v>107.18922332187724</v>
      </c>
      <c r="I32" s="6">
        <f>(G32/F32)*100</f>
        <v>101.3333597883598</v>
      </c>
    </row>
  </sheetData>
  <sheetProtection/>
  <mergeCells count="32">
    <mergeCell ref="B15:C15"/>
    <mergeCell ref="R7:S9"/>
    <mergeCell ref="M6:P8"/>
    <mergeCell ref="R6:S6"/>
    <mergeCell ref="R3:S4"/>
    <mergeCell ref="N3:P4"/>
    <mergeCell ref="O1:V2"/>
    <mergeCell ref="B2:C2"/>
    <mergeCell ref="B3:C3"/>
    <mergeCell ref="B4:C4"/>
    <mergeCell ref="G3:H3"/>
    <mergeCell ref="G2:H2"/>
    <mergeCell ref="B19:C19"/>
    <mergeCell ref="B22:C22"/>
    <mergeCell ref="C11:H11"/>
    <mergeCell ref="C12:H12"/>
    <mergeCell ref="B13:I13"/>
    <mergeCell ref="B17:C17"/>
    <mergeCell ref="B18:C18"/>
    <mergeCell ref="B20:C20"/>
    <mergeCell ref="B21:C21"/>
    <mergeCell ref="B14:C14"/>
    <mergeCell ref="B30:C30"/>
    <mergeCell ref="B31:C31"/>
    <mergeCell ref="B32:C32"/>
    <mergeCell ref="C6:H7"/>
    <mergeCell ref="B25:I25"/>
    <mergeCell ref="B26:C26"/>
    <mergeCell ref="B27:C27"/>
    <mergeCell ref="B28:C28"/>
    <mergeCell ref="B29:C29"/>
    <mergeCell ref="B16:C16"/>
  </mergeCells>
  <printOptions/>
  <pageMargins left="0" right="0" top="0" bottom="0.3937007874015748" header="0" footer="0"/>
  <pageSetup horizontalDpi="600" verticalDpi="600" orientation="landscape" scale="95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S120"/>
  <sheetViews>
    <sheetView showGridLines="0" zoomScale="130" zoomScaleNormal="130" zoomScalePageLayoutView="0" workbookViewId="0" topLeftCell="D1">
      <pane ySplit="1" topLeftCell="A15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1.28515625" style="0" customWidth="1"/>
    <col min="2" max="2" width="17.28125" style="0" customWidth="1"/>
    <col min="3" max="3" width="40.8515625" style="0" customWidth="1"/>
    <col min="4" max="9" width="15.7109375" style="0" customWidth="1"/>
    <col min="10" max="10" width="12.140625" style="0" hidden="1" customWidth="1"/>
    <col min="11" max="11" width="12.00390625" style="0" customWidth="1"/>
    <col min="12" max="12" width="4.7109375" style="0" customWidth="1"/>
    <col min="13" max="13" width="5.28125" style="0" customWidth="1"/>
    <col min="14" max="14" width="0.13671875" style="0" customWidth="1"/>
    <col min="15" max="15" width="0.9921875" style="0" customWidth="1"/>
    <col min="16" max="16" width="7.00390625" style="0" customWidth="1"/>
    <col min="17" max="17" width="0.85546875" style="0" customWidth="1"/>
    <col min="18" max="18" width="3.28125" style="0" customWidth="1"/>
    <col min="19" max="19" width="10.28125" style="0" customWidth="1"/>
    <col min="20" max="20" width="0.9921875" style="0" customWidth="1"/>
    <col min="21" max="21" width="0" style="0" hidden="1" customWidth="1"/>
    <col min="22" max="22" width="1.1484375" style="0" customWidth="1"/>
  </cols>
  <sheetData>
    <row r="1" ht="7.5" customHeight="1"/>
    <row r="2" spans="2:8" ht="15" customHeight="1">
      <c r="B2" s="127" t="s">
        <v>0</v>
      </c>
      <c r="C2" s="127"/>
      <c r="D2" s="36"/>
      <c r="E2" s="36"/>
      <c r="F2" s="36"/>
      <c r="G2" s="36"/>
      <c r="H2" s="36"/>
    </row>
    <row r="3" spans="2:19" ht="15" customHeight="1">
      <c r="B3" s="138" t="s">
        <v>14</v>
      </c>
      <c r="C3" s="138"/>
      <c r="D3" s="36"/>
      <c r="E3" s="36"/>
      <c r="F3" s="36"/>
      <c r="G3" s="141" t="s">
        <v>256</v>
      </c>
      <c r="H3" s="142"/>
      <c r="N3" s="19"/>
      <c r="O3" s="33"/>
      <c r="P3" s="35"/>
      <c r="R3" s="135"/>
      <c r="S3" s="137"/>
    </row>
    <row r="4" spans="2:19" ht="15" customHeight="1">
      <c r="B4" s="129" t="s">
        <v>1</v>
      </c>
      <c r="C4" s="129"/>
      <c r="D4" s="33"/>
      <c r="E4" s="33"/>
      <c r="F4" s="33"/>
      <c r="N4" s="33"/>
      <c r="O4" s="33"/>
      <c r="P4" s="33"/>
      <c r="R4" s="137"/>
      <c r="S4" s="137"/>
    </row>
    <row r="5" spans="2:6" ht="12.75">
      <c r="B5" s="33"/>
      <c r="C5" s="33"/>
      <c r="D5" s="33"/>
      <c r="E5" s="33"/>
      <c r="F5" s="33"/>
    </row>
    <row r="6" spans="2:16" ht="12.75">
      <c r="B6" s="33"/>
      <c r="C6" s="33"/>
      <c r="D6" s="33"/>
      <c r="E6" s="33"/>
      <c r="F6" s="33"/>
      <c r="M6" s="133"/>
      <c r="N6" s="137"/>
      <c r="O6" s="137"/>
      <c r="P6" s="137"/>
    </row>
    <row r="7" spans="2:19" ht="30" customHeight="1">
      <c r="B7" s="33"/>
      <c r="C7" s="119" t="s">
        <v>4</v>
      </c>
      <c r="D7" s="119"/>
      <c r="E7" s="119"/>
      <c r="F7" s="119"/>
      <c r="G7" s="119"/>
      <c r="H7" s="119"/>
      <c r="M7" s="137"/>
      <c r="N7" s="137"/>
      <c r="O7" s="137"/>
      <c r="P7" s="137"/>
      <c r="R7" s="131"/>
      <c r="S7" s="137"/>
    </row>
    <row r="8" spans="2:19" ht="15.75">
      <c r="B8" s="19"/>
      <c r="C8" s="12"/>
      <c r="D8" s="12"/>
      <c r="E8" s="34"/>
      <c r="F8" s="34"/>
      <c r="G8" s="34"/>
      <c r="H8" s="34"/>
      <c r="M8" s="137"/>
      <c r="N8" s="137"/>
      <c r="O8" s="137"/>
      <c r="P8" s="137"/>
      <c r="R8" s="137"/>
      <c r="S8" s="137"/>
    </row>
    <row r="9" spans="2:19" ht="30" customHeight="1">
      <c r="B9" s="33"/>
      <c r="C9" s="119" t="s">
        <v>126</v>
      </c>
      <c r="D9" s="119"/>
      <c r="E9" s="119"/>
      <c r="F9" s="119"/>
      <c r="G9" s="119"/>
      <c r="H9" s="119"/>
      <c r="R9" s="137"/>
      <c r="S9" s="137"/>
    </row>
    <row r="10" spans="2:8" ht="15.75">
      <c r="B10" s="33"/>
      <c r="C10" s="12"/>
      <c r="D10" s="12"/>
      <c r="E10" s="34"/>
      <c r="F10" s="34"/>
      <c r="G10" s="34"/>
      <c r="H10" s="34"/>
    </row>
    <row r="11" spans="3:8" ht="30" customHeight="1">
      <c r="C11" s="119" t="s">
        <v>125</v>
      </c>
      <c r="D11" s="119"/>
      <c r="E11" s="119"/>
      <c r="F11" s="119"/>
      <c r="G11" s="119"/>
      <c r="H11" s="119"/>
    </row>
    <row r="12" spans="4:14" ht="18" customHeight="1">
      <c r="D12" s="1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ht="15" customHeight="1"/>
    <row r="14" spans="2:9" ht="33.75" customHeight="1">
      <c r="B14" s="145" t="s">
        <v>7</v>
      </c>
      <c r="C14" s="146"/>
      <c r="D14" s="32" t="s">
        <v>252</v>
      </c>
      <c r="E14" s="32" t="s">
        <v>124</v>
      </c>
      <c r="F14" s="32" t="s">
        <v>259</v>
      </c>
      <c r="G14" s="108" t="s">
        <v>253</v>
      </c>
      <c r="H14" s="4" t="s">
        <v>12</v>
      </c>
      <c r="I14" s="4" t="s">
        <v>12</v>
      </c>
    </row>
    <row r="15" spans="2:9" ht="12.75" customHeight="1">
      <c r="B15" s="139" t="s">
        <v>21</v>
      </c>
      <c r="C15" s="139"/>
      <c r="D15" s="32" t="s">
        <v>22</v>
      </c>
      <c r="E15" s="32" t="s">
        <v>23</v>
      </c>
      <c r="F15" s="32" t="s">
        <v>24</v>
      </c>
      <c r="G15" s="32" t="s">
        <v>261</v>
      </c>
      <c r="H15" s="3" t="s">
        <v>262</v>
      </c>
      <c r="I15" s="3" t="s">
        <v>263</v>
      </c>
    </row>
    <row r="16" spans="2:11" ht="13.5" customHeight="1">
      <c r="B16" s="140" t="s">
        <v>2</v>
      </c>
      <c r="C16" s="140"/>
      <c r="D16" s="28">
        <v>2150804.66</v>
      </c>
      <c r="E16" s="28">
        <v>2347210</v>
      </c>
      <c r="F16" s="109">
        <v>2359640</v>
      </c>
      <c r="G16" s="27">
        <v>2467717.6</v>
      </c>
      <c r="H16" s="26">
        <f>(G16/D16)*100</f>
        <v>114.73462215764401</v>
      </c>
      <c r="I16" s="26">
        <f>(G16/F16)*100</f>
        <v>104.58025800545848</v>
      </c>
      <c r="K16" s="22"/>
    </row>
    <row r="17" spans="2:11" ht="19.5" customHeight="1">
      <c r="B17" s="136" t="s">
        <v>8</v>
      </c>
      <c r="C17" s="136"/>
      <c r="D17" s="25">
        <v>2150676.09</v>
      </c>
      <c r="E17" s="25">
        <v>2347110</v>
      </c>
      <c r="F17" s="110">
        <v>2359590</v>
      </c>
      <c r="G17" s="24">
        <v>2467674.37</v>
      </c>
      <c r="H17" s="23">
        <f>(G17/D17)*100</f>
        <v>114.7394710655848</v>
      </c>
      <c r="I17" s="23">
        <f>(G17/F17)*100</f>
        <v>104.5806419759365</v>
      </c>
      <c r="K17" s="22"/>
    </row>
    <row r="18" spans="2:11" ht="19.5" customHeight="1">
      <c r="B18" s="136" t="s">
        <v>123</v>
      </c>
      <c r="C18" s="136"/>
      <c r="D18" s="25">
        <v>1878260.74</v>
      </c>
      <c r="E18" s="25">
        <v>1957800</v>
      </c>
      <c r="F18" s="110">
        <v>1959280</v>
      </c>
      <c r="G18" s="24">
        <v>2015693.39</v>
      </c>
      <c r="H18" s="23">
        <f>(G18/D18)*100</f>
        <v>107.3170165927016</v>
      </c>
      <c r="I18" s="23">
        <f>(G18/F18)*100</f>
        <v>102.87929188273243</v>
      </c>
      <c r="K18" s="22"/>
    </row>
    <row r="19" spans="2:11" ht="19.5" customHeight="1">
      <c r="B19" s="136" t="s">
        <v>122</v>
      </c>
      <c r="C19" s="136"/>
      <c r="D19" s="25">
        <v>1746531.72</v>
      </c>
      <c r="E19" s="25"/>
      <c r="F19" s="110"/>
      <c r="G19" s="24">
        <v>1863531.57</v>
      </c>
      <c r="H19" s="23">
        <f>(G19/D19)*100</f>
        <v>106.69898225495729</v>
      </c>
      <c r="I19" s="23">
        <v>0</v>
      </c>
      <c r="K19" s="22"/>
    </row>
    <row r="20" spans="2:11" ht="19.5" customHeight="1">
      <c r="B20" s="136" t="s">
        <v>121</v>
      </c>
      <c r="C20" s="136"/>
      <c r="D20" s="25">
        <v>1745602.67</v>
      </c>
      <c r="E20" s="25"/>
      <c r="F20" s="110"/>
      <c r="G20" s="24">
        <v>1862734.57</v>
      </c>
      <c r="H20" s="23">
        <f>(G20/D20)*100</f>
        <v>106.71011233043085</v>
      </c>
      <c r="I20" s="23">
        <v>0</v>
      </c>
      <c r="K20" s="22"/>
    </row>
    <row r="21" spans="2:11" ht="19.5" customHeight="1">
      <c r="B21" s="136" t="s">
        <v>120</v>
      </c>
      <c r="C21" s="136"/>
      <c r="D21" s="25">
        <v>929.06</v>
      </c>
      <c r="E21" s="25"/>
      <c r="F21" s="110"/>
      <c r="G21" s="24">
        <v>797</v>
      </c>
      <c r="H21" s="23">
        <v>0</v>
      </c>
      <c r="I21" s="23">
        <v>0</v>
      </c>
      <c r="K21" s="22"/>
    </row>
    <row r="22" spans="2:11" ht="19.5" customHeight="1">
      <c r="B22" s="136" t="s">
        <v>119</v>
      </c>
      <c r="C22" s="136"/>
      <c r="D22" s="25">
        <v>123297.43</v>
      </c>
      <c r="E22" s="25"/>
      <c r="F22" s="110"/>
      <c r="G22" s="24">
        <v>146908.33</v>
      </c>
      <c r="H22" s="23">
        <f aca="true" t="shared" si="0" ref="H22:H38">(G22/D22)*100</f>
        <v>119.14954756153473</v>
      </c>
      <c r="I22" s="23">
        <v>0</v>
      </c>
      <c r="K22" s="22"/>
    </row>
    <row r="23" spans="2:11" ht="19.5" customHeight="1">
      <c r="B23" s="136" t="s">
        <v>118</v>
      </c>
      <c r="C23" s="136"/>
      <c r="D23" s="25">
        <v>123297.43</v>
      </c>
      <c r="E23" s="25"/>
      <c r="F23" s="110"/>
      <c r="G23" s="24">
        <v>146908.33</v>
      </c>
      <c r="H23" s="23">
        <f t="shared" si="0"/>
        <v>119.14954756153473</v>
      </c>
      <c r="I23" s="23">
        <v>0</v>
      </c>
      <c r="K23" s="22"/>
    </row>
    <row r="24" spans="2:11" ht="19.5" customHeight="1">
      <c r="B24" s="136" t="s">
        <v>117</v>
      </c>
      <c r="C24" s="136"/>
      <c r="D24" s="25">
        <v>8431.59</v>
      </c>
      <c r="E24" s="25"/>
      <c r="F24" s="110"/>
      <c r="G24" s="24">
        <v>5253.49</v>
      </c>
      <c r="H24" s="23">
        <f t="shared" si="0"/>
        <v>62.30722793684228</v>
      </c>
      <c r="I24" s="23">
        <v>0</v>
      </c>
      <c r="K24" s="22"/>
    </row>
    <row r="25" spans="2:11" ht="19.5" customHeight="1">
      <c r="B25" s="136" t="s">
        <v>116</v>
      </c>
      <c r="C25" s="136"/>
      <c r="D25" s="25">
        <v>1264.74</v>
      </c>
      <c r="E25" s="25"/>
      <c r="F25" s="110"/>
      <c r="G25" s="24">
        <v>788.02</v>
      </c>
      <c r="H25" s="23">
        <f t="shared" si="0"/>
        <v>62.30687730284485</v>
      </c>
      <c r="I25" s="23">
        <v>0</v>
      </c>
      <c r="K25" s="22"/>
    </row>
    <row r="26" spans="2:11" ht="19.5" customHeight="1">
      <c r="B26" s="136" t="s">
        <v>115</v>
      </c>
      <c r="C26" s="136"/>
      <c r="D26" s="25">
        <v>7166.85</v>
      </c>
      <c r="E26" s="25"/>
      <c r="F26" s="110"/>
      <c r="G26" s="24">
        <v>4465.47</v>
      </c>
      <c r="H26" s="23">
        <f t="shared" si="0"/>
        <v>62.3072898135164</v>
      </c>
      <c r="I26" s="23">
        <v>0</v>
      </c>
      <c r="K26" s="22"/>
    </row>
    <row r="27" spans="2:11" ht="19.5" customHeight="1">
      <c r="B27" s="136" t="s">
        <v>114</v>
      </c>
      <c r="C27" s="136"/>
      <c r="D27" s="25">
        <v>713.01</v>
      </c>
      <c r="E27" s="25">
        <v>800</v>
      </c>
      <c r="F27" s="110">
        <v>660</v>
      </c>
      <c r="G27" s="24">
        <v>1445.13</v>
      </c>
      <c r="H27" s="23">
        <f t="shared" si="0"/>
        <v>202.6801868136492</v>
      </c>
      <c r="I27" s="23">
        <f>(G27/F27)*100</f>
        <v>218.95909090909092</v>
      </c>
      <c r="K27" s="22"/>
    </row>
    <row r="28" spans="2:11" ht="19.5" customHeight="1">
      <c r="B28" s="136" t="s">
        <v>113</v>
      </c>
      <c r="C28" s="136"/>
      <c r="D28" s="25">
        <v>713.01</v>
      </c>
      <c r="E28" s="25"/>
      <c r="F28" s="110"/>
      <c r="G28" s="24">
        <v>1445.13</v>
      </c>
      <c r="H28" s="23">
        <f t="shared" si="0"/>
        <v>202.6801868136492</v>
      </c>
      <c r="I28" s="23">
        <v>0</v>
      </c>
      <c r="K28" s="22"/>
    </row>
    <row r="29" spans="2:11" ht="19.5" customHeight="1">
      <c r="B29" s="136" t="s">
        <v>112</v>
      </c>
      <c r="C29" s="136"/>
      <c r="D29" s="25">
        <v>1.51</v>
      </c>
      <c r="E29" s="25"/>
      <c r="F29" s="110"/>
      <c r="G29" s="24">
        <v>0.18</v>
      </c>
      <c r="H29" s="23">
        <f t="shared" si="0"/>
        <v>11.920529801324504</v>
      </c>
      <c r="I29" s="23">
        <v>0</v>
      </c>
      <c r="K29" s="22"/>
    </row>
    <row r="30" spans="2:11" ht="19.5" customHeight="1">
      <c r="B30" s="136" t="s">
        <v>111</v>
      </c>
      <c r="C30" s="136"/>
      <c r="D30" s="25">
        <v>711.51</v>
      </c>
      <c r="E30" s="25"/>
      <c r="F30" s="110"/>
      <c r="G30" s="24">
        <v>1444.95</v>
      </c>
      <c r="H30" s="23">
        <f t="shared" si="0"/>
        <v>203.0821773411477</v>
      </c>
      <c r="I30" s="23">
        <v>0</v>
      </c>
      <c r="K30" s="22"/>
    </row>
    <row r="31" spans="2:11" ht="19.5" customHeight="1">
      <c r="B31" s="136" t="s">
        <v>110</v>
      </c>
      <c r="C31" s="136"/>
      <c r="D31" s="25">
        <v>2786.31</v>
      </c>
      <c r="E31" s="25">
        <v>1700</v>
      </c>
      <c r="F31" s="110">
        <v>2070</v>
      </c>
      <c r="G31" s="24">
        <v>7977.45</v>
      </c>
      <c r="H31" s="23">
        <f t="shared" si="0"/>
        <v>286.30877396987415</v>
      </c>
      <c r="I31" s="23">
        <f>(G31/F31)*100</f>
        <v>385.3840579710145</v>
      </c>
      <c r="K31" s="22"/>
    </row>
    <row r="32" spans="2:11" ht="19.5" customHeight="1">
      <c r="B32" s="136" t="s">
        <v>109</v>
      </c>
      <c r="C32" s="136"/>
      <c r="D32" s="25">
        <v>2786.31</v>
      </c>
      <c r="E32" s="25"/>
      <c r="F32" s="110"/>
      <c r="G32" s="24">
        <v>7977.45</v>
      </c>
      <c r="H32" s="23">
        <f t="shared" si="0"/>
        <v>286.30877396987415</v>
      </c>
      <c r="I32" s="23">
        <v>0</v>
      </c>
      <c r="K32" s="22"/>
    </row>
    <row r="33" spans="2:11" ht="19.5" customHeight="1">
      <c r="B33" s="136" t="s">
        <v>108</v>
      </c>
      <c r="C33" s="136"/>
      <c r="D33" s="25">
        <v>2786.31</v>
      </c>
      <c r="E33" s="25"/>
      <c r="F33" s="110"/>
      <c r="G33" s="24">
        <v>7977.45</v>
      </c>
      <c r="H33" s="23">
        <f t="shared" si="0"/>
        <v>286.30877396987415</v>
      </c>
      <c r="I33" s="23">
        <v>0</v>
      </c>
      <c r="K33" s="22"/>
    </row>
    <row r="34" spans="2:11" ht="19.5" customHeight="1">
      <c r="B34" s="136" t="s">
        <v>107</v>
      </c>
      <c r="C34" s="136"/>
      <c r="D34" s="25">
        <v>31604.58</v>
      </c>
      <c r="E34" s="25">
        <v>36600</v>
      </c>
      <c r="F34" s="110">
        <v>43510</v>
      </c>
      <c r="G34" s="24">
        <v>57534.17</v>
      </c>
      <c r="H34" s="23">
        <f t="shared" si="0"/>
        <v>182.04377340246253</v>
      </c>
      <c r="I34" s="23">
        <f>(G34/F34)*100</f>
        <v>132.23206159503562</v>
      </c>
      <c r="K34" s="22"/>
    </row>
    <row r="35" spans="2:11" ht="19.5" customHeight="1">
      <c r="B35" s="136" t="s">
        <v>106</v>
      </c>
      <c r="C35" s="136"/>
      <c r="D35" s="25">
        <v>28800.01</v>
      </c>
      <c r="E35" s="25"/>
      <c r="F35" s="110"/>
      <c r="G35" s="24">
        <v>42556.2</v>
      </c>
      <c r="H35" s="23">
        <f t="shared" si="0"/>
        <v>147.76453202620417</v>
      </c>
      <c r="I35" s="23">
        <v>0</v>
      </c>
      <c r="K35" s="22"/>
    </row>
    <row r="36" spans="2:11" ht="19.5" customHeight="1">
      <c r="B36" s="136" t="s">
        <v>105</v>
      </c>
      <c r="C36" s="136"/>
      <c r="D36" s="25">
        <v>28800.01</v>
      </c>
      <c r="E36" s="25"/>
      <c r="F36" s="110"/>
      <c r="G36" s="24">
        <v>42556.2</v>
      </c>
      <c r="H36" s="23">
        <f t="shared" si="0"/>
        <v>147.76453202620417</v>
      </c>
      <c r="I36" s="23">
        <v>0</v>
      </c>
      <c r="K36" s="22"/>
    </row>
    <row r="37" spans="2:11" ht="19.5" customHeight="1">
      <c r="B37" s="136" t="s">
        <v>104</v>
      </c>
      <c r="C37" s="136"/>
      <c r="D37" s="25">
        <v>2804.57</v>
      </c>
      <c r="E37" s="25"/>
      <c r="F37" s="110"/>
      <c r="G37" s="24">
        <v>14977.97</v>
      </c>
      <c r="H37" s="23">
        <f t="shared" si="0"/>
        <v>534.0558445679729</v>
      </c>
      <c r="I37" s="23">
        <v>0</v>
      </c>
      <c r="K37" s="22"/>
    </row>
    <row r="38" spans="2:11" ht="19.5" customHeight="1">
      <c r="B38" s="136" t="s">
        <v>103</v>
      </c>
      <c r="C38" s="136"/>
      <c r="D38" s="25">
        <v>1614.44</v>
      </c>
      <c r="E38" s="25"/>
      <c r="F38" s="110"/>
      <c r="G38" s="24">
        <v>13207.98</v>
      </c>
      <c r="H38" s="23">
        <f t="shared" si="0"/>
        <v>818.1152597804811</v>
      </c>
      <c r="I38" s="23">
        <v>0</v>
      </c>
      <c r="K38" s="22"/>
    </row>
    <row r="39" spans="2:11" ht="19.5" customHeight="1">
      <c r="B39" s="136" t="s">
        <v>98</v>
      </c>
      <c r="C39" s="136"/>
      <c r="D39" s="25">
        <v>1190.13</v>
      </c>
      <c r="E39" s="25"/>
      <c r="F39" s="110"/>
      <c r="G39" s="24">
        <v>1769.99</v>
      </c>
      <c r="H39" s="23">
        <v>0</v>
      </c>
      <c r="I39" s="23">
        <v>0</v>
      </c>
      <c r="K39" s="22"/>
    </row>
    <row r="40" spans="2:11" ht="19.5" customHeight="1">
      <c r="B40" s="143" t="s">
        <v>102</v>
      </c>
      <c r="C40" s="144"/>
      <c r="D40" s="25">
        <v>237311.45</v>
      </c>
      <c r="E40" s="31">
        <v>350210</v>
      </c>
      <c r="F40" s="111">
        <v>354070</v>
      </c>
      <c r="G40" s="24">
        <v>385024.23</v>
      </c>
      <c r="H40" s="23">
        <f>(G40/D40)*100</f>
        <v>162.2442701353011</v>
      </c>
      <c r="I40" s="23">
        <f>(G40/F40)*100</f>
        <v>108.74240404439799</v>
      </c>
      <c r="K40" s="22"/>
    </row>
    <row r="41" spans="2:11" ht="19.5" customHeight="1">
      <c r="B41" s="143" t="s">
        <v>101</v>
      </c>
      <c r="C41" s="144"/>
      <c r="D41" s="25">
        <v>237311.45</v>
      </c>
      <c r="E41" s="31"/>
      <c r="F41" s="111"/>
      <c r="G41" s="24">
        <v>385024.23</v>
      </c>
      <c r="H41" s="23">
        <f>(G41/D41)*100</f>
        <v>162.2442701353011</v>
      </c>
      <c r="I41" s="23">
        <v>0</v>
      </c>
      <c r="K41" s="22"/>
    </row>
    <row r="42" spans="2:11" ht="19.5" customHeight="1">
      <c r="B42" s="143" t="s">
        <v>100</v>
      </c>
      <c r="C42" s="144"/>
      <c r="D42" s="25">
        <v>236348.92</v>
      </c>
      <c r="E42" s="30"/>
      <c r="F42" s="30"/>
      <c r="G42" s="30">
        <v>311547.62</v>
      </c>
      <c r="H42" s="23">
        <f>(G42/D42)*100</f>
        <v>131.81681557927152</v>
      </c>
      <c r="I42" s="23">
        <v>0</v>
      </c>
      <c r="K42" s="22"/>
    </row>
    <row r="43" spans="2:11" ht="19.5" customHeight="1">
      <c r="B43" s="143" t="s">
        <v>99</v>
      </c>
      <c r="C43" s="144"/>
      <c r="D43" s="25">
        <v>962.54</v>
      </c>
      <c r="E43" s="30"/>
      <c r="F43" s="30"/>
      <c r="G43" s="30">
        <v>73476.61</v>
      </c>
      <c r="H43" s="23">
        <v>0</v>
      </c>
      <c r="I43" s="23">
        <v>0</v>
      </c>
      <c r="K43" s="22"/>
    </row>
    <row r="44" spans="2:11" ht="19.5" customHeight="1">
      <c r="B44" s="136" t="s">
        <v>97</v>
      </c>
      <c r="C44" s="136"/>
      <c r="D44" s="25">
        <v>0</v>
      </c>
      <c r="E44" s="25">
        <v>0</v>
      </c>
      <c r="F44" s="110"/>
      <c r="G44" s="24">
        <v>0</v>
      </c>
      <c r="H44" s="23">
        <v>0</v>
      </c>
      <c r="I44" s="23">
        <v>0</v>
      </c>
      <c r="K44" s="22"/>
    </row>
    <row r="45" spans="2:11" ht="19.5" customHeight="1">
      <c r="B45" s="136" t="s">
        <v>96</v>
      </c>
      <c r="C45" s="136"/>
      <c r="D45" s="25">
        <v>0</v>
      </c>
      <c r="E45" s="25"/>
      <c r="F45" s="110"/>
      <c r="G45" s="24">
        <v>0</v>
      </c>
      <c r="H45" s="23">
        <v>0</v>
      </c>
      <c r="I45" s="23">
        <v>0</v>
      </c>
      <c r="K45" s="22"/>
    </row>
    <row r="46" spans="2:11" ht="19.5" customHeight="1">
      <c r="B46" s="136" t="s">
        <v>95</v>
      </c>
      <c r="C46" s="136"/>
      <c r="D46" s="25">
        <v>0</v>
      </c>
      <c r="E46" s="25"/>
      <c r="F46" s="110"/>
      <c r="G46" s="24">
        <v>0</v>
      </c>
      <c r="H46" s="23">
        <v>0</v>
      </c>
      <c r="I46" s="23">
        <v>0</v>
      </c>
      <c r="K46" s="22"/>
    </row>
    <row r="47" spans="2:11" ht="19.5" customHeight="1">
      <c r="B47" s="136" t="s">
        <v>9</v>
      </c>
      <c r="C47" s="136"/>
      <c r="D47" s="25">
        <v>128.56</v>
      </c>
      <c r="E47" s="25">
        <v>100</v>
      </c>
      <c r="F47" s="110">
        <v>50</v>
      </c>
      <c r="G47" s="24">
        <v>43.23</v>
      </c>
      <c r="H47" s="23">
        <f aca="true" t="shared" si="1" ref="H47:H60">(G47/D47)*100</f>
        <v>33.62632233976353</v>
      </c>
      <c r="I47" s="23">
        <f>(G47/F47)*100</f>
        <v>86.46</v>
      </c>
      <c r="K47" s="22"/>
    </row>
    <row r="48" spans="2:11" ht="19.5" customHeight="1">
      <c r="B48" s="136" t="s">
        <v>94</v>
      </c>
      <c r="C48" s="136"/>
      <c r="D48" s="25">
        <v>128.56</v>
      </c>
      <c r="E48" s="25">
        <v>100</v>
      </c>
      <c r="F48" s="110">
        <v>50</v>
      </c>
      <c r="G48" s="24">
        <v>43.23</v>
      </c>
      <c r="H48" s="23">
        <f t="shared" si="1"/>
        <v>33.62632233976353</v>
      </c>
      <c r="I48" s="23">
        <f>(G48/F48)*100</f>
        <v>86.46</v>
      </c>
      <c r="K48" s="22"/>
    </row>
    <row r="49" spans="2:11" ht="19.5" customHeight="1">
      <c r="B49" s="143" t="s">
        <v>93</v>
      </c>
      <c r="C49" s="144"/>
      <c r="D49" s="25">
        <v>128.56</v>
      </c>
      <c r="E49" s="25"/>
      <c r="F49" s="110"/>
      <c r="G49" s="24">
        <v>43.23</v>
      </c>
      <c r="H49" s="23">
        <f t="shared" si="1"/>
        <v>33.62632233976353</v>
      </c>
      <c r="I49" s="23">
        <v>0</v>
      </c>
      <c r="K49" s="22"/>
    </row>
    <row r="50" spans="2:11" ht="19.5" customHeight="1">
      <c r="B50" s="143" t="s">
        <v>92</v>
      </c>
      <c r="C50" s="144"/>
      <c r="D50" s="25">
        <v>128.56</v>
      </c>
      <c r="E50" s="25"/>
      <c r="F50" s="110"/>
      <c r="G50" s="24">
        <v>43.23</v>
      </c>
      <c r="H50" s="23">
        <f t="shared" si="1"/>
        <v>33.62632233976353</v>
      </c>
      <c r="I50" s="23">
        <v>0</v>
      </c>
      <c r="K50" s="22"/>
    </row>
    <row r="51" spans="2:11" ht="19.5" customHeight="1">
      <c r="B51" s="140" t="s">
        <v>3</v>
      </c>
      <c r="C51" s="140"/>
      <c r="D51" s="29">
        <v>2194197.21</v>
      </c>
      <c r="E51" s="28">
        <v>2422210</v>
      </c>
      <c r="F51" s="109">
        <v>2435240</v>
      </c>
      <c r="G51" s="27">
        <v>2354075.36</v>
      </c>
      <c r="H51" s="26">
        <f t="shared" si="1"/>
        <v>107.28640749661696</v>
      </c>
      <c r="I51" s="26">
        <f>(G51/F51)*100</f>
        <v>96.66707839884364</v>
      </c>
      <c r="K51" s="22"/>
    </row>
    <row r="52" spans="2:11" ht="19.5" customHeight="1">
      <c r="B52" s="136" t="s">
        <v>10</v>
      </c>
      <c r="C52" s="136"/>
      <c r="D52" s="25">
        <v>21628074.08</v>
      </c>
      <c r="E52" s="25">
        <v>2315910</v>
      </c>
      <c r="F52" s="110">
        <v>2328790</v>
      </c>
      <c r="G52" s="24">
        <v>2275116.22</v>
      </c>
      <c r="H52" s="23">
        <f t="shared" si="1"/>
        <v>10.519273290745083</v>
      </c>
      <c r="I52" s="23">
        <f>(G52/F52)*100</f>
        <v>97.69520738237455</v>
      </c>
      <c r="K52" s="22"/>
    </row>
    <row r="53" spans="2:11" ht="19.5" customHeight="1">
      <c r="B53" s="136" t="s">
        <v>91</v>
      </c>
      <c r="C53" s="136"/>
      <c r="D53" s="25">
        <v>1785689.34</v>
      </c>
      <c r="E53" s="25">
        <v>1926570</v>
      </c>
      <c r="F53" s="110">
        <v>1926600</v>
      </c>
      <c r="G53" s="24">
        <v>1929212.83</v>
      </c>
      <c r="H53" s="23">
        <f t="shared" si="1"/>
        <v>108.03742771965028</v>
      </c>
      <c r="I53" s="23">
        <f>(G53/F53)*100</f>
        <v>100.13561870652966</v>
      </c>
      <c r="K53" s="22"/>
    </row>
    <row r="54" spans="2:11" ht="19.5" customHeight="1">
      <c r="B54" s="136" t="s">
        <v>90</v>
      </c>
      <c r="C54" s="136"/>
      <c r="D54" s="25">
        <v>1472742.39</v>
      </c>
      <c r="E54" s="25"/>
      <c r="F54" s="110"/>
      <c r="G54" s="24">
        <v>1588557.97</v>
      </c>
      <c r="H54" s="23">
        <f t="shared" si="1"/>
        <v>107.86394014230827</v>
      </c>
      <c r="I54" s="23">
        <v>0</v>
      </c>
      <c r="K54" s="22"/>
    </row>
    <row r="55" spans="2:11" ht="19.5" customHeight="1">
      <c r="B55" s="136" t="s">
        <v>89</v>
      </c>
      <c r="C55" s="136"/>
      <c r="D55" s="25">
        <v>1392704.71</v>
      </c>
      <c r="E55" s="25"/>
      <c r="F55" s="110"/>
      <c r="G55" s="24">
        <v>1489085.44</v>
      </c>
      <c r="H55" s="23">
        <f t="shared" si="1"/>
        <v>106.92039951527126</v>
      </c>
      <c r="I55" s="23">
        <v>0</v>
      </c>
      <c r="K55" s="22"/>
    </row>
    <row r="56" spans="2:11" ht="19.5" customHeight="1">
      <c r="B56" s="136" t="s">
        <v>88</v>
      </c>
      <c r="C56" s="136"/>
      <c r="D56" s="25">
        <v>80037.68</v>
      </c>
      <c r="E56" s="25"/>
      <c r="F56" s="110"/>
      <c r="G56" s="24">
        <v>99472.53</v>
      </c>
      <c r="H56" s="23">
        <f t="shared" si="1"/>
        <v>124.28212561883353</v>
      </c>
      <c r="I56" s="23">
        <v>0</v>
      </c>
      <c r="K56" s="22"/>
    </row>
    <row r="57" spans="2:11" ht="19.5" customHeight="1">
      <c r="B57" s="136" t="s">
        <v>87</v>
      </c>
      <c r="C57" s="136"/>
      <c r="D57" s="25">
        <v>69702.52</v>
      </c>
      <c r="E57" s="25"/>
      <c r="F57" s="110"/>
      <c r="G57" s="24">
        <v>78413.5</v>
      </c>
      <c r="H57" s="23">
        <f t="shared" si="1"/>
        <v>112.49736738356087</v>
      </c>
      <c r="I57" s="23">
        <v>0</v>
      </c>
      <c r="K57" s="22"/>
    </row>
    <row r="58" spans="2:11" ht="19.5" customHeight="1">
      <c r="B58" s="136" t="s">
        <v>86</v>
      </c>
      <c r="C58" s="136"/>
      <c r="D58" s="25">
        <v>69702.52</v>
      </c>
      <c r="E58" s="25"/>
      <c r="F58" s="110"/>
      <c r="G58" s="24">
        <v>78413.5</v>
      </c>
      <c r="H58" s="23">
        <f t="shared" si="1"/>
        <v>112.49736738356087</v>
      </c>
      <c r="I58" s="23">
        <v>0</v>
      </c>
      <c r="K58" s="22"/>
    </row>
    <row r="59" spans="2:11" ht="19.5" customHeight="1">
      <c r="B59" s="136" t="s">
        <v>85</v>
      </c>
      <c r="C59" s="136"/>
      <c r="D59" s="25">
        <v>243244.42</v>
      </c>
      <c r="E59" s="25"/>
      <c r="F59" s="110"/>
      <c r="G59" s="24">
        <v>262241.41</v>
      </c>
      <c r="H59" s="23">
        <f t="shared" si="1"/>
        <v>107.80983588441615</v>
      </c>
      <c r="I59" s="23">
        <v>0</v>
      </c>
      <c r="K59" s="22"/>
    </row>
    <row r="60" spans="2:11" ht="19.5" customHeight="1">
      <c r="B60" s="136" t="s">
        <v>84</v>
      </c>
      <c r="C60" s="136"/>
      <c r="D60" s="25">
        <v>242656.9</v>
      </c>
      <c r="E60" s="25"/>
      <c r="F60" s="110"/>
      <c r="G60" s="24">
        <v>262136.98</v>
      </c>
      <c r="H60" s="23">
        <f t="shared" si="1"/>
        <v>108.02782859255187</v>
      </c>
      <c r="I60" s="23">
        <v>0</v>
      </c>
      <c r="K60" s="22"/>
    </row>
    <row r="61" spans="2:11" ht="19.5" customHeight="1">
      <c r="B61" s="136" t="s">
        <v>83</v>
      </c>
      <c r="C61" s="136"/>
      <c r="D61" s="25">
        <v>587.52</v>
      </c>
      <c r="E61" s="25"/>
      <c r="F61" s="110"/>
      <c r="G61" s="24">
        <v>104.43</v>
      </c>
      <c r="H61" s="23">
        <v>0</v>
      </c>
      <c r="I61" s="23">
        <v>0</v>
      </c>
      <c r="K61" s="22"/>
    </row>
    <row r="62" spans="2:11" ht="19.5" customHeight="1">
      <c r="B62" s="136" t="s">
        <v>82</v>
      </c>
      <c r="C62" s="136"/>
      <c r="D62" s="25">
        <v>360753.94</v>
      </c>
      <c r="E62" s="25">
        <v>375590</v>
      </c>
      <c r="F62" s="110">
        <v>388490</v>
      </c>
      <c r="G62" s="24">
        <v>341473.53</v>
      </c>
      <c r="H62" s="23">
        <f aca="true" t="shared" si="2" ref="H62:H92">(G62/D62)*100</f>
        <v>94.65552337418686</v>
      </c>
      <c r="I62" s="23">
        <f>(G62/F62)*100</f>
        <v>87.89763700481352</v>
      </c>
      <c r="K62" s="22"/>
    </row>
    <row r="63" spans="2:11" ht="19.5" customHeight="1">
      <c r="B63" s="136" t="s">
        <v>81</v>
      </c>
      <c r="C63" s="136"/>
      <c r="D63" s="25">
        <v>70887.84</v>
      </c>
      <c r="E63" s="25"/>
      <c r="F63" s="110"/>
      <c r="G63" s="24">
        <v>81370.98</v>
      </c>
      <c r="H63" s="23">
        <f t="shared" si="2"/>
        <v>114.78834733855624</v>
      </c>
      <c r="I63" s="23">
        <v>0</v>
      </c>
      <c r="K63" s="22"/>
    </row>
    <row r="64" spans="2:11" ht="19.5" customHeight="1">
      <c r="B64" s="136" t="s">
        <v>80</v>
      </c>
      <c r="C64" s="136"/>
      <c r="D64" s="25">
        <v>18307.13</v>
      </c>
      <c r="E64" s="25"/>
      <c r="F64" s="110"/>
      <c r="G64" s="24">
        <v>29543.14</v>
      </c>
      <c r="H64" s="23">
        <f t="shared" si="2"/>
        <v>161.37504895633558</v>
      </c>
      <c r="I64" s="23">
        <v>0</v>
      </c>
      <c r="K64" s="22"/>
    </row>
    <row r="65" spans="2:11" ht="19.5" customHeight="1">
      <c r="B65" s="136" t="s">
        <v>79</v>
      </c>
      <c r="C65" s="136"/>
      <c r="D65" s="25">
        <v>47130.85</v>
      </c>
      <c r="E65" s="25"/>
      <c r="F65" s="110"/>
      <c r="G65" s="24">
        <v>49998.09</v>
      </c>
      <c r="H65" s="23">
        <f t="shared" si="2"/>
        <v>106.08357371021316</v>
      </c>
      <c r="I65" s="23">
        <v>0</v>
      </c>
      <c r="K65" s="22"/>
    </row>
    <row r="66" spans="2:11" ht="19.5" customHeight="1">
      <c r="B66" s="136" t="s">
        <v>78</v>
      </c>
      <c r="C66" s="136"/>
      <c r="D66" s="25">
        <v>5400.36</v>
      </c>
      <c r="E66" s="25"/>
      <c r="F66" s="110"/>
      <c r="G66" s="24">
        <v>1767.75</v>
      </c>
      <c r="H66" s="23">
        <f t="shared" si="2"/>
        <v>32.73392884918783</v>
      </c>
      <c r="I66" s="23">
        <v>0</v>
      </c>
      <c r="K66" s="22"/>
    </row>
    <row r="67" spans="2:11" ht="19.5" customHeight="1">
      <c r="B67" s="136" t="s">
        <v>77</v>
      </c>
      <c r="C67" s="136"/>
      <c r="D67" s="25">
        <v>49.51</v>
      </c>
      <c r="E67" s="25"/>
      <c r="F67" s="110"/>
      <c r="G67" s="24">
        <v>62</v>
      </c>
      <c r="H67" s="23">
        <f t="shared" si="2"/>
        <v>125.22722682286407</v>
      </c>
      <c r="I67" s="23">
        <v>0</v>
      </c>
      <c r="K67" s="22"/>
    </row>
    <row r="68" spans="2:11" ht="19.5" customHeight="1">
      <c r="B68" s="136" t="s">
        <v>76</v>
      </c>
      <c r="C68" s="136"/>
      <c r="D68" s="25">
        <v>51634.04</v>
      </c>
      <c r="E68" s="25"/>
      <c r="F68" s="110"/>
      <c r="G68" s="24">
        <v>117368.53</v>
      </c>
      <c r="H68" s="23">
        <f t="shared" si="2"/>
        <v>227.30843838676967</v>
      </c>
      <c r="I68" s="23">
        <v>0</v>
      </c>
      <c r="K68" s="22"/>
    </row>
    <row r="69" spans="2:11" ht="19.5" customHeight="1">
      <c r="B69" s="136" t="s">
        <v>75</v>
      </c>
      <c r="C69" s="136"/>
      <c r="D69" s="25">
        <v>8655.75</v>
      </c>
      <c r="E69" s="25"/>
      <c r="F69" s="110"/>
      <c r="G69" s="24">
        <v>8724.2</v>
      </c>
      <c r="H69" s="23">
        <f t="shared" si="2"/>
        <v>100.79080380094159</v>
      </c>
      <c r="I69" s="23">
        <v>0</v>
      </c>
      <c r="K69" s="22"/>
    </row>
    <row r="70" spans="2:11" ht="19.5" customHeight="1">
      <c r="B70" s="136" t="s">
        <v>74</v>
      </c>
      <c r="C70" s="136"/>
      <c r="D70" s="25">
        <v>7992.02</v>
      </c>
      <c r="E70" s="25"/>
      <c r="F70" s="110"/>
      <c r="G70" s="24">
        <v>8336.85</v>
      </c>
      <c r="H70" s="23">
        <f t="shared" si="2"/>
        <v>104.31467889219496</v>
      </c>
      <c r="I70" s="23">
        <v>0</v>
      </c>
      <c r="K70" s="22"/>
    </row>
    <row r="71" spans="2:11" ht="19.5" customHeight="1">
      <c r="B71" s="136" t="s">
        <v>73</v>
      </c>
      <c r="C71" s="136"/>
      <c r="D71" s="25">
        <v>93068.91</v>
      </c>
      <c r="E71" s="25"/>
      <c r="F71" s="110"/>
      <c r="G71" s="24">
        <v>89201.05</v>
      </c>
      <c r="H71" s="23">
        <f t="shared" si="2"/>
        <v>95.84409014782702</v>
      </c>
      <c r="I71" s="23">
        <v>0</v>
      </c>
      <c r="K71" s="22"/>
    </row>
    <row r="72" spans="2:11" ht="19.5" customHeight="1">
      <c r="B72" s="136" t="s">
        <v>72</v>
      </c>
      <c r="C72" s="136"/>
      <c r="D72" s="25">
        <v>39624.87</v>
      </c>
      <c r="E72" s="25"/>
      <c r="F72" s="110"/>
      <c r="G72" s="24">
        <v>8387.92</v>
      </c>
      <c r="H72" s="23">
        <f t="shared" si="2"/>
        <v>21.16832181405264</v>
      </c>
      <c r="I72" s="23">
        <v>0</v>
      </c>
      <c r="K72" s="22"/>
    </row>
    <row r="73" spans="2:11" ht="19.5" customHeight="1">
      <c r="B73" s="136" t="s">
        <v>71</v>
      </c>
      <c r="C73" s="136"/>
      <c r="D73" s="25">
        <v>1085.18</v>
      </c>
      <c r="E73" s="25"/>
      <c r="F73" s="110"/>
      <c r="G73" s="24">
        <v>1911.74</v>
      </c>
      <c r="H73" s="23">
        <f t="shared" si="2"/>
        <v>176.1680089938996</v>
      </c>
      <c r="I73" s="23">
        <v>0</v>
      </c>
      <c r="K73" s="22"/>
    </row>
    <row r="74" spans="2:11" ht="19.5" customHeight="1">
      <c r="B74" s="136" t="s">
        <v>70</v>
      </c>
      <c r="C74" s="136"/>
      <c r="D74" s="25">
        <v>1207.32</v>
      </c>
      <c r="E74" s="25"/>
      <c r="F74" s="110"/>
      <c r="G74" s="24">
        <v>806.77</v>
      </c>
      <c r="H74" s="23">
        <f t="shared" si="2"/>
        <v>66.82321174170892</v>
      </c>
      <c r="I74" s="23">
        <v>0</v>
      </c>
      <c r="K74" s="22"/>
    </row>
    <row r="75" spans="2:11" ht="19.5" customHeight="1">
      <c r="B75" s="136" t="s">
        <v>69</v>
      </c>
      <c r="C75" s="136"/>
      <c r="D75" s="25">
        <v>62531.95</v>
      </c>
      <c r="E75" s="25"/>
      <c r="F75" s="110"/>
      <c r="G75" s="24">
        <v>69184.26</v>
      </c>
      <c r="H75" s="23">
        <f t="shared" si="2"/>
        <v>110.63825772265217</v>
      </c>
      <c r="I75" s="23">
        <v>0</v>
      </c>
      <c r="K75" s="22"/>
    </row>
    <row r="76" spans="2:11" ht="19.5" customHeight="1">
      <c r="B76" s="136" t="s">
        <v>68</v>
      </c>
      <c r="C76" s="136"/>
      <c r="D76" s="25">
        <v>1666.77</v>
      </c>
      <c r="E76" s="25"/>
      <c r="F76" s="110"/>
      <c r="G76" s="24">
        <v>1228.89</v>
      </c>
      <c r="H76" s="23">
        <f t="shared" si="2"/>
        <v>73.72882881261363</v>
      </c>
      <c r="I76" s="23">
        <v>0</v>
      </c>
      <c r="K76" s="22"/>
    </row>
    <row r="77" spans="2:11" ht="19.5" customHeight="1">
      <c r="B77" s="136" t="s">
        <v>67</v>
      </c>
      <c r="C77" s="136"/>
      <c r="D77" s="25">
        <v>13305.24</v>
      </c>
      <c r="E77" s="25"/>
      <c r="F77" s="110"/>
      <c r="G77" s="24">
        <v>22176.75</v>
      </c>
      <c r="H77" s="23">
        <f t="shared" si="2"/>
        <v>166.676813045086</v>
      </c>
      <c r="I77" s="23">
        <v>0</v>
      </c>
      <c r="K77" s="22"/>
    </row>
    <row r="78" spans="2:11" ht="19.5" customHeight="1">
      <c r="B78" s="136" t="s">
        <v>66</v>
      </c>
      <c r="C78" s="136"/>
      <c r="D78" s="25">
        <v>586.1</v>
      </c>
      <c r="E78" s="25"/>
      <c r="F78" s="110"/>
      <c r="G78" s="24">
        <v>276</v>
      </c>
      <c r="H78" s="23">
        <f t="shared" si="2"/>
        <v>47.09094011260877</v>
      </c>
      <c r="I78" s="23">
        <v>0</v>
      </c>
      <c r="K78" s="22"/>
    </row>
    <row r="79" spans="2:11" ht="19.5" customHeight="1">
      <c r="B79" s="136" t="s">
        <v>65</v>
      </c>
      <c r="C79" s="136"/>
      <c r="D79" s="25">
        <v>12302.64</v>
      </c>
      <c r="E79" s="25"/>
      <c r="F79" s="110"/>
      <c r="G79" s="24">
        <v>12693.93</v>
      </c>
      <c r="H79" s="23">
        <f t="shared" si="2"/>
        <v>103.1805368603812</v>
      </c>
      <c r="I79" s="23">
        <v>0</v>
      </c>
      <c r="K79" s="22"/>
    </row>
    <row r="80" spans="2:11" ht="19.5" customHeight="1">
      <c r="B80" s="136" t="s">
        <v>64</v>
      </c>
      <c r="C80" s="136"/>
      <c r="D80" s="25">
        <v>738.27</v>
      </c>
      <c r="E80" s="25"/>
      <c r="F80" s="110"/>
      <c r="G80" s="24">
        <v>738.36</v>
      </c>
      <c r="H80" s="23">
        <f t="shared" si="2"/>
        <v>100.01219066195294</v>
      </c>
      <c r="I80" s="23">
        <v>0</v>
      </c>
      <c r="K80" s="22"/>
    </row>
    <row r="81" spans="2:11" ht="19.5" customHeight="1">
      <c r="B81" s="136" t="s">
        <v>63</v>
      </c>
      <c r="C81" s="136"/>
      <c r="D81" s="25">
        <v>4879.55</v>
      </c>
      <c r="E81" s="25"/>
      <c r="F81" s="110"/>
      <c r="G81" s="24">
        <v>0</v>
      </c>
      <c r="H81" s="23">
        <f t="shared" si="2"/>
        <v>0</v>
      </c>
      <c r="I81" s="23">
        <v>0</v>
      </c>
      <c r="K81" s="22"/>
    </row>
    <row r="82" spans="2:11" ht="19.5" customHeight="1">
      <c r="B82" s="136" t="s">
        <v>62</v>
      </c>
      <c r="C82" s="136"/>
      <c r="D82" s="25">
        <v>23624.59</v>
      </c>
      <c r="E82" s="25"/>
      <c r="F82" s="110"/>
      <c r="G82" s="24">
        <v>26373.02</v>
      </c>
      <c r="H82" s="23">
        <f t="shared" si="2"/>
        <v>111.63376803576274</v>
      </c>
      <c r="I82" s="23">
        <v>0</v>
      </c>
      <c r="K82" s="22"/>
    </row>
    <row r="83" spans="2:11" ht="19.5" customHeight="1">
      <c r="B83" s="136" t="s">
        <v>61</v>
      </c>
      <c r="C83" s="136"/>
      <c r="D83" s="25">
        <v>1175.79</v>
      </c>
      <c r="E83" s="25"/>
      <c r="F83" s="110"/>
      <c r="G83" s="24">
        <v>1662.69</v>
      </c>
      <c r="H83" s="23">
        <f t="shared" si="2"/>
        <v>141.41045594876638</v>
      </c>
      <c r="I83" s="23">
        <v>0</v>
      </c>
      <c r="K83" s="22"/>
    </row>
    <row r="84" spans="2:11" ht="19.5" customHeight="1">
      <c r="B84" s="136" t="s">
        <v>60</v>
      </c>
      <c r="C84" s="136"/>
      <c r="D84" s="25">
        <v>4070.99</v>
      </c>
      <c r="E84" s="25"/>
      <c r="F84" s="110"/>
      <c r="G84" s="24">
        <v>4034.62</v>
      </c>
      <c r="H84" s="23">
        <f t="shared" si="2"/>
        <v>99.10660551855936</v>
      </c>
      <c r="I84" s="23">
        <v>0</v>
      </c>
      <c r="K84" s="22"/>
    </row>
    <row r="85" spans="2:11" ht="19.5" customHeight="1">
      <c r="B85" s="136" t="s">
        <v>59</v>
      </c>
      <c r="C85" s="136"/>
      <c r="D85" s="25">
        <v>84003.02</v>
      </c>
      <c r="E85" s="25"/>
      <c r="F85" s="110"/>
      <c r="G85" s="24">
        <v>55830.46</v>
      </c>
      <c r="H85" s="23">
        <f t="shared" si="2"/>
        <v>66.462443850233</v>
      </c>
      <c r="I85" s="23">
        <v>0</v>
      </c>
      <c r="K85" s="22"/>
    </row>
    <row r="86" spans="2:11" ht="19.5" customHeight="1">
      <c r="B86" s="136" t="s">
        <v>58</v>
      </c>
      <c r="C86" s="136"/>
      <c r="D86" s="25">
        <v>84003.01811666334</v>
      </c>
      <c r="E86" s="25"/>
      <c r="F86" s="110"/>
      <c r="G86" s="24">
        <v>55830.46</v>
      </c>
      <c r="H86" s="23">
        <f t="shared" si="2"/>
        <v>66.46244534031229</v>
      </c>
      <c r="I86" s="23">
        <v>0</v>
      </c>
      <c r="K86" s="22"/>
    </row>
    <row r="87" spans="2:11" ht="19.5" customHeight="1">
      <c r="B87" s="136" t="s">
        <v>57</v>
      </c>
      <c r="C87" s="136"/>
      <c r="D87" s="25">
        <v>26242.83</v>
      </c>
      <c r="E87" s="25"/>
      <c r="F87" s="110"/>
      <c r="G87" s="24">
        <v>17719.3</v>
      </c>
      <c r="H87" s="23">
        <f t="shared" si="2"/>
        <v>67.52053799075784</v>
      </c>
      <c r="I87" s="23">
        <v>0</v>
      </c>
      <c r="K87" s="22"/>
    </row>
    <row r="88" spans="2:11" ht="19.5" customHeight="1">
      <c r="B88" s="136" t="s">
        <v>56</v>
      </c>
      <c r="C88" s="136"/>
      <c r="D88" s="25">
        <v>6141.6</v>
      </c>
      <c r="E88" s="25"/>
      <c r="F88" s="110"/>
      <c r="G88" s="24">
        <v>4150.4</v>
      </c>
      <c r="H88" s="23">
        <f t="shared" si="2"/>
        <v>67.57848117754331</v>
      </c>
      <c r="I88" s="23">
        <v>0</v>
      </c>
      <c r="K88" s="22"/>
    </row>
    <row r="89" spans="2:11" ht="19.5" customHeight="1">
      <c r="B89" s="136" t="s">
        <v>55</v>
      </c>
      <c r="C89" s="136"/>
      <c r="D89" s="25">
        <v>164.04539120047778</v>
      </c>
      <c r="E89" s="25"/>
      <c r="F89" s="110"/>
      <c r="G89" s="24">
        <v>368.38</v>
      </c>
      <c r="H89" s="23">
        <f t="shared" si="2"/>
        <v>224.55979854368934</v>
      </c>
      <c r="I89" s="23">
        <v>0</v>
      </c>
      <c r="K89" s="22"/>
    </row>
    <row r="90" spans="2:11" ht="19.5" customHeight="1">
      <c r="B90" s="136" t="s">
        <v>54</v>
      </c>
      <c r="C90" s="136"/>
      <c r="D90" s="25">
        <v>1459.58</v>
      </c>
      <c r="E90" s="25"/>
      <c r="F90" s="110"/>
      <c r="G90" s="24">
        <v>820.63</v>
      </c>
      <c r="H90" s="23">
        <f t="shared" si="2"/>
        <v>56.22370819002727</v>
      </c>
      <c r="I90" s="23">
        <v>0</v>
      </c>
      <c r="K90" s="22"/>
    </row>
    <row r="91" spans="2:11" ht="19.5" customHeight="1">
      <c r="B91" s="136" t="s">
        <v>53</v>
      </c>
      <c r="C91" s="136"/>
      <c r="D91" s="25">
        <v>33.180702103656515</v>
      </c>
      <c r="E91" s="25"/>
      <c r="F91" s="110"/>
      <c r="G91" s="24">
        <v>35</v>
      </c>
      <c r="H91" s="23">
        <f t="shared" si="2"/>
        <v>105.48299999999999</v>
      </c>
      <c r="I91" s="23">
        <v>0</v>
      </c>
      <c r="K91" s="22"/>
    </row>
    <row r="92" spans="2:11" ht="19.5" customHeight="1">
      <c r="B92" s="136" t="s">
        <v>52</v>
      </c>
      <c r="C92" s="136"/>
      <c r="D92" s="25">
        <v>4901.46</v>
      </c>
      <c r="E92" s="25"/>
      <c r="F92" s="110"/>
      <c r="G92" s="24">
        <v>3927.88</v>
      </c>
      <c r="H92" s="23">
        <f t="shared" si="2"/>
        <v>80.13693878966676</v>
      </c>
      <c r="I92" s="23">
        <v>0</v>
      </c>
      <c r="K92" s="22"/>
    </row>
    <row r="93" spans="2:11" ht="19.5" customHeight="1">
      <c r="B93" s="136" t="s">
        <v>51</v>
      </c>
      <c r="C93" s="136"/>
      <c r="D93" s="25">
        <v>8617.63</v>
      </c>
      <c r="E93" s="25"/>
      <c r="F93" s="110"/>
      <c r="G93" s="24">
        <v>1486.89</v>
      </c>
      <c r="H93" s="23">
        <v>0</v>
      </c>
      <c r="I93" s="23">
        <v>0</v>
      </c>
      <c r="K93" s="22"/>
    </row>
    <row r="94" spans="2:11" ht="19.5" customHeight="1">
      <c r="B94" s="136" t="s">
        <v>50</v>
      </c>
      <c r="C94" s="136"/>
      <c r="D94" s="25">
        <v>4925.33</v>
      </c>
      <c r="E94" s="25"/>
      <c r="F94" s="110"/>
      <c r="G94" s="24">
        <v>6930.12</v>
      </c>
      <c r="H94" s="23">
        <f>(G94/D94)*100</f>
        <v>140.7036685866734</v>
      </c>
      <c r="I94" s="23">
        <v>0</v>
      </c>
      <c r="K94" s="22"/>
    </row>
    <row r="95" spans="2:11" ht="19.5" customHeight="1">
      <c r="B95" s="136" t="s">
        <v>49</v>
      </c>
      <c r="C95" s="136"/>
      <c r="D95" s="25">
        <v>15235.67</v>
      </c>
      <c r="E95" s="25">
        <v>11960</v>
      </c>
      <c r="F95" s="110">
        <v>11860</v>
      </c>
      <c r="G95" s="24">
        <v>3710.2</v>
      </c>
      <c r="H95" s="23">
        <f>(G95/D95)*100</f>
        <v>24.352063283071896</v>
      </c>
      <c r="I95" s="23">
        <f>(G95/F95)*100</f>
        <v>31.283305227655983</v>
      </c>
      <c r="K95" s="22"/>
    </row>
    <row r="96" spans="2:11" ht="19.5" customHeight="1">
      <c r="B96" s="136" t="s">
        <v>48</v>
      </c>
      <c r="C96" s="136"/>
      <c r="D96" s="25">
        <v>15235.67</v>
      </c>
      <c r="E96" s="25"/>
      <c r="F96" s="110"/>
      <c r="G96" s="24">
        <v>3710.2</v>
      </c>
      <c r="H96" s="23">
        <f>(G96/D96)*100</f>
        <v>24.352063283071896</v>
      </c>
      <c r="I96" s="23">
        <v>0</v>
      </c>
      <c r="K96" s="22"/>
    </row>
    <row r="97" spans="2:11" ht="19.5" customHeight="1">
      <c r="B97" s="136" t="s">
        <v>47</v>
      </c>
      <c r="C97" s="136"/>
      <c r="D97" s="25">
        <v>950.97</v>
      </c>
      <c r="E97" s="25"/>
      <c r="F97" s="110"/>
      <c r="G97" s="24">
        <v>1071.85</v>
      </c>
      <c r="H97" s="23">
        <f>(G97/D97)*100</f>
        <v>112.71123168974835</v>
      </c>
      <c r="I97" s="23">
        <v>0</v>
      </c>
      <c r="K97" s="22"/>
    </row>
    <row r="98" spans="2:11" ht="19.5" customHeight="1">
      <c r="B98" s="136" t="s">
        <v>46</v>
      </c>
      <c r="C98" s="136"/>
      <c r="D98" s="25">
        <v>522.3</v>
      </c>
      <c r="E98" s="25"/>
      <c r="F98" s="110"/>
      <c r="G98" s="24">
        <v>0</v>
      </c>
      <c r="H98" s="23">
        <f>(G98/D98)*100</f>
        <v>0</v>
      </c>
      <c r="I98" s="23">
        <v>0</v>
      </c>
      <c r="K98" s="22"/>
    </row>
    <row r="99" spans="2:11" ht="19.5" customHeight="1">
      <c r="B99" s="136" t="s">
        <v>45</v>
      </c>
      <c r="C99" s="136"/>
      <c r="D99" s="25">
        <v>13762.4</v>
      </c>
      <c r="E99" s="25"/>
      <c r="F99" s="110"/>
      <c r="G99" s="24">
        <v>2638.35</v>
      </c>
      <c r="H99" s="23">
        <v>0</v>
      </c>
      <c r="I99" s="23">
        <v>0</v>
      </c>
      <c r="K99" s="22"/>
    </row>
    <row r="100" spans="2:11" ht="19.5" customHeight="1">
      <c r="B100" s="136" t="s">
        <v>44</v>
      </c>
      <c r="C100" s="136"/>
      <c r="D100" s="25">
        <v>0</v>
      </c>
      <c r="E100" s="25"/>
      <c r="F100" s="110"/>
      <c r="G100" s="24">
        <v>0</v>
      </c>
      <c r="H100" s="23">
        <v>0</v>
      </c>
      <c r="I100" s="23">
        <v>0</v>
      </c>
      <c r="K100" s="22"/>
    </row>
    <row r="101" spans="2:11" ht="19.5" customHeight="1">
      <c r="B101" s="136" t="s">
        <v>43</v>
      </c>
      <c r="C101" s="136"/>
      <c r="D101" s="25">
        <v>1128.14</v>
      </c>
      <c r="E101" s="25">
        <v>1790</v>
      </c>
      <c r="F101" s="110">
        <v>1790</v>
      </c>
      <c r="G101" s="24">
        <v>680</v>
      </c>
      <c r="H101" s="23">
        <f>(G101/D101)*100</f>
        <v>60.276206853759284</v>
      </c>
      <c r="I101" s="23">
        <f>(G101/F101)*100</f>
        <v>37.988826815642454</v>
      </c>
      <c r="K101" s="22"/>
    </row>
    <row r="102" spans="2:11" ht="19.5" customHeight="1">
      <c r="B102" s="136" t="s">
        <v>42</v>
      </c>
      <c r="C102" s="136"/>
      <c r="D102" s="25">
        <v>1128.14</v>
      </c>
      <c r="E102" s="25"/>
      <c r="F102" s="110"/>
      <c r="G102" s="24">
        <v>680</v>
      </c>
      <c r="H102" s="23">
        <f>(G102/D102)*100</f>
        <v>60.276206853759284</v>
      </c>
      <c r="I102" s="23">
        <v>0</v>
      </c>
      <c r="K102" s="22"/>
    </row>
    <row r="103" spans="2:11" ht="19.5" customHeight="1">
      <c r="B103" s="136" t="s">
        <v>41</v>
      </c>
      <c r="C103" s="136"/>
      <c r="D103" s="25">
        <v>1128.14</v>
      </c>
      <c r="E103" s="25"/>
      <c r="F103" s="110"/>
      <c r="G103" s="24">
        <v>680</v>
      </c>
      <c r="H103" s="23">
        <f>(G103/D103)*100</f>
        <v>60.276206853759284</v>
      </c>
      <c r="I103" s="23">
        <v>0</v>
      </c>
      <c r="K103" s="22"/>
    </row>
    <row r="104" spans="2:11" ht="19.5" customHeight="1">
      <c r="B104" s="136" t="s">
        <v>40</v>
      </c>
      <c r="C104" s="136"/>
      <c r="D104" s="25">
        <v>0</v>
      </c>
      <c r="E104" s="25"/>
      <c r="F104" s="110"/>
      <c r="G104" s="24">
        <v>0</v>
      </c>
      <c r="H104" s="23">
        <v>0</v>
      </c>
      <c r="I104" s="23">
        <v>0</v>
      </c>
      <c r="K104" s="22"/>
    </row>
    <row r="105" spans="2:11" ht="19.5" customHeight="1">
      <c r="B105" s="136" t="s">
        <v>39</v>
      </c>
      <c r="C105" s="136"/>
      <c r="D105" s="25">
        <v>0</v>
      </c>
      <c r="E105" s="25">
        <v>0</v>
      </c>
      <c r="F105" s="110">
        <v>50</v>
      </c>
      <c r="G105" s="24">
        <v>39.66</v>
      </c>
      <c r="H105" s="23">
        <v>0</v>
      </c>
      <c r="I105" s="23">
        <f>(G105/F105)*100</f>
        <v>79.32</v>
      </c>
      <c r="K105" s="22"/>
    </row>
    <row r="106" spans="2:11" ht="19.5" customHeight="1">
      <c r="B106" s="136" t="s">
        <v>38</v>
      </c>
      <c r="C106" s="136"/>
      <c r="D106" s="25">
        <v>0</v>
      </c>
      <c r="E106" s="25"/>
      <c r="F106" s="110"/>
      <c r="G106" s="24">
        <v>39.66</v>
      </c>
      <c r="H106" s="23">
        <v>0</v>
      </c>
      <c r="I106" s="23">
        <v>0</v>
      </c>
      <c r="K106" s="22"/>
    </row>
    <row r="107" spans="2:11" ht="19.5" customHeight="1">
      <c r="B107" s="136" t="s">
        <v>37</v>
      </c>
      <c r="C107" s="136"/>
      <c r="D107" s="25">
        <v>0</v>
      </c>
      <c r="E107" s="25"/>
      <c r="F107" s="110"/>
      <c r="G107" s="24">
        <v>39.66</v>
      </c>
      <c r="H107" s="23">
        <v>0</v>
      </c>
      <c r="I107" s="23">
        <v>0</v>
      </c>
      <c r="K107" s="22"/>
    </row>
    <row r="108" spans="2:11" ht="19.5" customHeight="1">
      <c r="B108" s="136" t="s">
        <v>11</v>
      </c>
      <c r="C108" s="136"/>
      <c r="D108" s="25">
        <v>31390.13</v>
      </c>
      <c r="E108" s="25">
        <v>106300</v>
      </c>
      <c r="F108" s="110">
        <v>106450</v>
      </c>
      <c r="G108" s="24">
        <v>78959.14</v>
      </c>
      <c r="H108" s="23">
        <f>(G108/D108)*100</f>
        <v>251.54129657952993</v>
      </c>
      <c r="I108" s="23">
        <f>(G108/F108)*100</f>
        <v>74.17486143729451</v>
      </c>
      <c r="K108" s="22"/>
    </row>
    <row r="109" spans="2:11" ht="19.5" customHeight="1">
      <c r="B109" s="136" t="s">
        <v>36</v>
      </c>
      <c r="C109" s="136"/>
      <c r="D109" s="25">
        <v>31390.13</v>
      </c>
      <c r="E109" s="25">
        <v>106300</v>
      </c>
      <c r="F109" s="110">
        <v>106450</v>
      </c>
      <c r="G109" s="24">
        <v>78959.14</v>
      </c>
      <c r="H109" s="23">
        <f>(G109/D109)*100</f>
        <v>251.54129657952993</v>
      </c>
      <c r="I109" s="23">
        <f>(G109/F109)*100</f>
        <v>74.17486143729451</v>
      </c>
      <c r="K109" s="22"/>
    </row>
    <row r="110" spans="2:11" ht="19.5" customHeight="1">
      <c r="B110" s="136" t="s">
        <v>35</v>
      </c>
      <c r="C110" s="136"/>
      <c r="D110" s="25">
        <v>0</v>
      </c>
      <c r="E110" s="25"/>
      <c r="F110" s="110"/>
      <c r="G110" s="24">
        <v>0</v>
      </c>
      <c r="H110" s="23">
        <v>0</v>
      </c>
      <c r="I110" s="23">
        <v>0</v>
      </c>
      <c r="K110" s="22"/>
    </row>
    <row r="111" spans="2:11" ht="19.5" customHeight="1">
      <c r="B111" s="136" t="s">
        <v>34</v>
      </c>
      <c r="C111" s="136"/>
      <c r="D111" s="25">
        <v>0</v>
      </c>
      <c r="E111" s="25"/>
      <c r="F111" s="110"/>
      <c r="G111" s="24">
        <v>0</v>
      </c>
      <c r="H111" s="23">
        <v>0</v>
      </c>
      <c r="I111" s="23">
        <v>0</v>
      </c>
      <c r="K111" s="22"/>
    </row>
    <row r="112" spans="2:11" ht="19.5" customHeight="1">
      <c r="B112" s="136" t="s">
        <v>33</v>
      </c>
      <c r="C112" s="136"/>
      <c r="D112" s="25">
        <v>29725.36</v>
      </c>
      <c r="E112" s="25"/>
      <c r="F112" s="110"/>
      <c r="G112" s="24">
        <v>33846.22</v>
      </c>
      <c r="H112" s="23">
        <f>(G112/D112)*100</f>
        <v>113.86311217088709</v>
      </c>
      <c r="I112" s="23">
        <v>0</v>
      </c>
      <c r="K112" s="22"/>
    </row>
    <row r="113" spans="2:11" ht="19.5" customHeight="1">
      <c r="B113" s="136" t="s">
        <v>32</v>
      </c>
      <c r="C113" s="136"/>
      <c r="D113" s="25">
        <v>28113.18</v>
      </c>
      <c r="E113" s="25"/>
      <c r="F113" s="110"/>
      <c r="G113" s="24">
        <v>10003.84</v>
      </c>
      <c r="H113" s="23">
        <f>(G113/D113)*100</f>
        <v>35.58416372676446</v>
      </c>
      <c r="I113" s="23">
        <v>0</v>
      </c>
      <c r="K113" s="22"/>
    </row>
    <row r="114" spans="2:11" ht="19.5" customHeight="1">
      <c r="B114" s="136" t="s">
        <v>31</v>
      </c>
      <c r="C114" s="136"/>
      <c r="D114" s="25">
        <v>231.95</v>
      </c>
      <c r="E114" s="25"/>
      <c r="F114" s="110"/>
      <c r="G114" s="24">
        <v>0</v>
      </c>
      <c r="H114" s="23">
        <f>(G114/D114)*100</f>
        <v>0</v>
      </c>
      <c r="I114" s="23">
        <v>0</v>
      </c>
      <c r="K114" s="22"/>
    </row>
    <row r="115" spans="2:11" ht="19.5" customHeight="1">
      <c r="B115" s="136" t="s">
        <v>30</v>
      </c>
      <c r="C115" s="136"/>
      <c r="D115" s="25">
        <v>779.75</v>
      </c>
      <c r="E115" s="25"/>
      <c r="F115" s="110"/>
      <c r="G115" s="24">
        <v>220.19</v>
      </c>
      <c r="H115" s="23">
        <f>(G115/D115)*100</f>
        <v>28.238537992946455</v>
      </c>
      <c r="I115" s="23">
        <v>0</v>
      </c>
      <c r="K115" s="22"/>
    </row>
    <row r="116" spans="2:11" ht="19.5" customHeight="1">
      <c r="B116" s="136" t="s">
        <v>29</v>
      </c>
      <c r="C116" s="136"/>
      <c r="D116" s="25">
        <v>0</v>
      </c>
      <c r="E116" s="25"/>
      <c r="F116" s="110"/>
      <c r="G116" s="23">
        <v>0</v>
      </c>
      <c r="H116" s="23">
        <v>0</v>
      </c>
      <c r="I116" s="23">
        <v>0</v>
      </c>
      <c r="K116" s="22"/>
    </row>
    <row r="117" spans="2:11" ht="19.5" customHeight="1">
      <c r="B117" s="143" t="s">
        <v>264</v>
      </c>
      <c r="C117" s="144"/>
      <c r="D117" s="25">
        <v>0</v>
      </c>
      <c r="E117" s="25"/>
      <c r="F117" s="110"/>
      <c r="G117" s="23">
        <v>2997.3</v>
      </c>
      <c r="H117" s="23">
        <v>0</v>
      </c>
      <c r="I117" s="23">
        <v>0</v>
      </c>
      <c r="K117" s="22"/>
    </row>
    <row r="118" spans="2:11" ht="19.5" customHeight="1">
      <c r="B118" s="136" t="s">
        <v>28</v>
      </c>
      <c r="C118" s="136"/>
      <c r="D118" s="25">
        <v>600.48</v>
      </c>
      <c r="E118" s="25"/>
      <c r="F118" s="110"/>
      <c r="G118" s="23">
        <v>20624.89</v>
      </c>
      <c r="H118" s="23">
        <f>(G118/D118)*100</f>
        <v>3434.7338795630158</v>
      </c>
      <c r="I118" s="23">
        <v>0</v>
      </c>
      <c r="K118" s="22"/>
    </row>
    <row r="119" spans="2:11" ht="19.5" customHeight="1">
      <c r="B119" s="136" t="s">
        <v>27</v>
      </c>
      <c r="C119" s="136"/>
      <c r="D119" s="25">
        <v>1664.77</v>
      </c>
      <c r="E119" s="25"/>
      <c r="F119" s="110"/>
      <c r="G119" s="23">
        <v>45112.92</v>
      </c>
      <c r="H119" s="23">
        <v>0</v>
      </c>
      <c r="I119" s="23">
        <v>0</v>
      </c>
      <c r="K119" s="22"/>
    </row>
    <row r="120" spans="2:11" ht="19.5" customHeight="1">
      <c r="B120" s="136" t="s">
        <v>26</v>
      </c>
      <c r="C120" s="136"/>
      <c r="D120" s="25">
        <v>1664.77</v>
      </c>
      <c r="E120" s="25"/>
      <c r="F120" s="110"/>
      <c r="G120" s="23">
        <v>45112.92</v>
      </c>
      <c r="H120" s="23">
        <v>0</v>
      </c>
      <c r="I120" s="23">
        <v>0</v>
      </c>
      <c r="K120" s="22"/>
    </row>
  </sheetData>
  <sheetProtection/>
  <protectedRanges>
    <protectedRange sqref="E40:F43 G42:G43" name="Range1_1"/>
  </protectedRanges>
  <mergeCells count="117">
    <mergeCell ref="B114:C114"/>
    <mergeCell ref="B110:C110"/>
    <mergeCell ref="B117:C117"/>
    <mergeCell ref="B118:C118"/>
    <mergeCell ref="B119:C119"/>
    <mergeCell ref="B120:C120"/>
    <mergeCell ref="B14:C14"/>
    <mergeCell ref="B49:C49"/>
    <mergeCell ref="B111:C111"/>
    <mergeCell ref="B112:C112"/>
    <mergeCell ref="B113:C113"/>
    <mergeCell ref="B102:C102"/>
    <mergeCell ref="B103:C103"/>
    <mergeCell ref="B104:C104"/>
    <mergeCell ref="B115:C115"/>
    <mergeCell ref="B116:C116"/>
    <mergeCell ref="B105:C105"/>
    <mergeCell ref="B106:C106"/>
    <mergeCell ref="B107:C107"/>
    <mergeCell ref="B108:C108"/>
    <mergeCell ref="B109:C109"/>
    <mergeCell ref="B96:C96"/>
    <mergeCell ref="B97:C97"/>
    <mergeCell ref="B98:C98"/>
    <mergeCell ref="B99:C99"/>
    <mergeCell ref="B100:C100"/>
    <mergeCell ref="B101:C101"/>
    <mergeCell ref="B91:C91"/>
    <mergeCell ref="B92:C92"/>
    <mergeCell ref="B90:C90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9:C59"/>
    <mergeCell ref="B58:C58"/>
    <mergeCell ref="B46:C46"/>
    <mergeCell ref="B47:C47"/>
    <mergeCell ref="B48:C48"/>
    <mergeCell ref="B50:C50"/>
    <mergeCell ref="B52:C52"/>
    <mergeCell ref="B51:C51"/>
    <mergeCell ref="B38:C38"/>
    <mergeCell ref="B40:C40"/>
    <mergeCell ref="B41:C41"/>
    <mergeCell ref="B42:C42"/>
    <mergeCell ref="B44:C44"/>
    <mergeCell ref="B45:C45"/>
    <mergeCell ref="B43:C43"/>
    <mergeCell ref="B39:C39"/>
    <mergeCell ref="B30:C30"/>
    <mergeCell ref="B25:C25"/>
    <mergeCell ref="B26:C26"/>
    <mergeCell ref="B27:C27"/>
    <mergeCell ref="B34:C34"/>
    <mergeCell ref="B35:C35"/>
    <mergeCell ref="B36:C36"/>
    <mergeCell ref="B37:C37"/>
    <mergeCell ref="B2:C2"/>
    <mergeCell ref="B3:C3"/>
    <mergeCell ref="B4:C4"/>
    <mergeCell ref="B15:C15"/>
    <mergeCell ref="B16:C16"/>
    <mergeCell ref="B17:C17"/>
    <mergeCell ref="C7:H7"/>
    <mergeCell ref="C11:H11"/>
    <mergeCell ref="G3:H3"/>
    <mergeCell ref="R3:S4"/>
    <mergeCell ref="M6:P8"/>
    <mergeCell ref="R7:S9"/>
    <mergeCell ref="B18:C18"/>
    <mergeCell ref="B28:C28"/>
    <mergeCell ref="C9:H9"/>
    <mergeCell ref="B21:C21"/>
    <mergeCell ref="B22:C22"/>
    <mergeCell ref="B23:C23"/>
    <mergeCell ref="B19:C19"/>
    <mergeCell ref="B20:C20"/>
    <mergeCell ref="B31:C31"/>
    <mergeCell ref="B32:C32"/>
    <mergeCell ref="B33:C33"/>
    <mergeCell ref="B24:C24"/>
    <mergeCell ref="B29:C29"/>
  </mergeCells>
  <conditionalFormatting sqref="E40:F43">
    <cfRule type="cellIs" priority="3" dxfId="0" operator="lessThan">
      <formula>-0.001</formula>
    </cfRule>
  </conditionalFormatting>
  <conditionalFormatting sqref="G42">
    <cfRule type="cellIs" priority="2" dxfId="0" operator="lessThan">
      <formula>-0.001</formula>
    </cfRule>
  </conditionalFormatting>
  <conditionalFormatting sqref="G43">
    <cfRule type="cellIs" priority="1" dxfId="0" operator="lessThan">
      <formula>-0.001</formula>
    </cfRule>
  </conditionalFormatting>
  <printOptions/>
  <pageMargins left="0" right="0" top="0" bottom="0.3937007874015748" header="0" footer="0"/>
  <pageSetup horizontalDpi="600" verticalDpi="600" orientation="landscape" scale="90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45"/>
  <sheetViews>
    <sheetView showGridLines="0" zoomScalePageLayoutView="0" workbookViewId="0" topLeftCell="A1">
      <pane ySplit="1" topLeftCell="A17" activePane="bottomLeft" state="frozen"/>
      <selection pane="topLeft" activeCell="A1" sqref="A1"/>
      <selection pane="bottomLeft" activeCell="H39" sqref="H39"/>
    </sheetView>
  </sheetViews>
  <sheetFormatPr defaultColWidth="9.140625" defaultRowHeight="12.75"/>
  <cols>
    <col min="1" max="1" width="1.28515625" style="0" customWidth="1"/>
    <col min="2" max="2" width="7.7109375" style="0" customWidth="1"/>
    <col min="3" max="3" width="43.7109375" style="0" customWidth="1"/>
    <col min="4" max="9" width="15.7109375" style="0" customWidth="1"/>
    <col min="10" max="10" width="0" style="0" hidden="1" customWidth="1"/>
    <col min="11" max="11" width="1.1484375" style="0" customWidth="1"/>
  </cols>
  <sheetData>
    <row r="1" ht="7.5" customHeight="1"/>
    <row r="2" spans="2:4" ht="15" customHeight="1">
      <c r="B2" s="127" t="s">
        <v>0</v>
      </c>
      <c r="C2" s="127"/>
      <c r="D2" s="36"/>
    </row>
    <row r="3" spans="2:9" ht="15" customHeight="1">
      <c r="B3" s="147" t="s">
        <v>153</v>
      </c>
      <c r="C3" s="147"/>
      <c r="D3" s="36"/>
      <c r="G3" s="152" t="s">
        <v>256</v>
      </c>
      <c r="H3" s="152"/>
      <c r="I3" s="45"/>
    </row>
    <row r="4" spans="2:9" ht="15" customHeight="1">
      <c r="B4" s="127" t="s">
        <v>1</v>
      </c>
      <c r="C4" s="127"/>
      <c r="D4" s="33"/>
      <c r="I4" s="33"/>
    </row>
    <row r="5" spans="2:4" ht="12.75">
      <c r="B5" s="33"/>
      <c r="C5" s="33"/>
      <c r="D5" s="33"/>
    </row>
    <row r="6" spans="2:9" ht="12.75">
      <c r="B6" s="33"/>
      <c r="C6" s="33"/>
      <c r="D6" s="33"/>
      <c r="H6" s="44"/>
      <c r="I6" s="33"/>
    </row>
    <row r="7" spans="2:9" ht="30" customHeight="1">
      <c r="B7" s="33"/>
      <c r="C7" s="119" t="s">
        <v>4</v>
      </c>
      <c r="D7" s="119"/>
      <c r="E7" s="119"/>
      <c r="F7" s="119"/>
      <c r="G7" s="119"/>
      <c r="H7" s="119"/>
      <c r="I7" s="33"/>
    </row>
    <row r="8" spans="2:9" ht="12.75" customHeight="1">
      <c r="B8" s="44"/>
      <c r="C8" s="33"/>
      <c r="D8" s="33"/>
      <c r="H8" s="33"/>
      <c r="I8" s="33"/>
    </row>
    <row r="9" spans="2:8" ht="30" customHeight="1">
      <c r="B9" s="33"/>
      <c r="C9" s="119" t="s">
        <v>126</v>
      </c>
      <c r="D9" s="119"/>
      <c r="E9" s="119"/>
      <c r="F9" s="119"/>
      <c r="G9" s="119"/>
      <c r="H9" s="119"/>
    </row>
    <row r="10" spans="2:4" ht="12.75">
      <c r="B10" s="33"/>
      <c r="C10" s="33"/>
      <c r="D10" s="33"/>
    </row>
    <row r="11" spans="3:8" ht="30" customHeight="1">
      <c r="C11" s="119" t="s">
        <v>152</v>
      </c>
      <c r="D11" s="153"/>
      <c r="E11" s="153"/>
      <c r="F11" s="153"/>
      <c r="G11" s="153"/>
      <c r="H11" s="153"/>
    </row>
    <row r="12" spans="4:8" ht="18" customHeight="1">
      <c r="D12" s="43"/>
      <c r="E12" s="33"/>
      <c r="F12" s="33"/>
      <c r="G12" s="33"/>
      <c r="H12" s="33"/>
    </row>
    <row r="13" ht="4.5" customHeight="1"/>
    <row r="14" spans="2:9" ht="33.75" customHeight="1">
      <c r="B14" s="154" t="s">
        <v>7</v>
      </c>
      <c r="C14" s="154"/>
      <c r="D14" s="32" t="s">
        <v>252</v>
      </c>
      <c r="E14" s="4" t="s">
        <v>265</v>
      </c>
      <c r="F14" s="4" t="s">
        <v>266</v>
      </c>
      <c r="G14" s="32" t="s">
        <v>253</v>
      </c>
      <c r="H14" s="4" t="s">
        <v>12</v>
      </c>
      <c r="I14" s="4" t="s">
        <v>12</v>
      </c>
    </row>
    <row r="15" spans="2:9" ht="12.75">
      <c r="B15" s="148" t="s">
        <v>21</v>
      </c>
      <c r="C15" s="149"/>
      <c r="D15" s="42" t="s">
        <v>22</v>
      </c>
      <c r="E15" s="42" t="s">
        <v>23</v>
      </c>
      <c r="F15" s="104" t="s">
        <v>24</v>
      </c>
      <c r="G15" s="104" t="s">
        <v>261</v>
      </c>
      <c r="H15" s="104" t="s">
        <v>267</v>
      </c>
      <c r="I15" s="104" t="s">
        <v>263</v>
      </c>
    </row>
    <row r="16" spans="2:9" ht="19.5" customHeight="1">
      <c r="B16" s="150" t="s">
        <v>2</v>
      </c>
      <c r="C16" s="151"/>
      <c r="D16" s="41">
        <v>2150804.66</v>
      </c>
      <c r="E16" s="40">
        <v>2347210</v>
      </c>
      <c r="F16" s="40">
        <v>2359640</v>
      </c>
      <c r="G16" s="39">
        <v>2467717.6</v>
      </c>
      <c r="H16" s="38">
        <f aca="true" t="shared" si="0" ref="H16:H21">(G16/D16)*100</f>
        <v>114.73462215764401</v>
      </c>
      <c r="I16" s="38">
        <f aca="true" t="shared" si="1" ref="I16:I45">(G16/F16)*100</f>
        <v>104.58025800545848</v>
      </c>
    </row>
    <row r="17" spans="2:9" ht="19.5" customHeight="1">
      <c r="B17" s="84" t="s">
        <v>150</v>
      </c>
      <c r="C17" s="68" t="s">
        <v>148</v>
      </c>
      <c r="D17" s="69">
        <v>237311.46</v>
      </c>
      <c r="E17" s="70">
        <v>350210</v>
      </c>
      <c r="F17" s="70">
        <v>354070</v>
      </c>
      <c r="G17" s="69">
        <v>385024.23</v>
      </c>
      <c r="H17" s="71">
        <f t="shared" si="0"/>
        <v>162.24426329853603</v>
      </c>
      <c r="I17" s="71">
        <f t="shared" si="1"/>
        <v>108.74240404439799</v>
      </c>
    </row>
    <row r="18" spans="2:9" ht="19.5" customHeight="1">
      <c r="B18" s="72" t="s">
        <v>149</v>
      </c>
      <c r="C18" s="72" t="s">
        <v>148</v>
      </c>
      <c r="D18" s="73">
        <v>34594.99</v>
      </c>
      <c r="E18" s="74">
        <v>150830</v>
      </c>
      <c r="F18" s="74">
        <v>156350</v>
      </c>
      <c r="G18" s="73">
        <v>106159.14</v>
      </c>
      <c r="H18" s="75">
        <f t="shared" si="0"/>
        <v>306.86275671708535</v>
      </c>
      <c r="I18" s="75">
        <f t="shared" si="1"/>
        <v>67.89839462743844</v>
      </c>
    </row>
    <row r="19" spans="2:9" ht="19.5" customHeight="1">
      <c r="B19" s="72" t="s">
        <v>147</v>
      </c>
      <c r="C19" s="72" t="s">
        <v>146</v>
      </c>
      <c r="D19" s="73">
        <v>202716.47</v>
      </c>
      <c r="E19" s="74">
        <v>199380</v>
      </c>
      <c r="F19" s="74">
        <v>197720</v>
      </c>
      <c r="G19" s="73">
        <v>278865.09</v>
      </c>
      <c r="H19" s="75">
        <f t="shared" si="0"/>
        <v>137.5641012296633</v>
      </c>
      <c r="I19" s="75">
        <f t="shared" si="1"/>
        <v>141.04040562411492</v>
      </c>
    </row>
    <row r="20" spans="2:9" ht="19.5" customHeight="1">
      <c r="B20" s="68" t="s">
        <v>145</v>
      </c>
      <c r="C20" s="68" t="s">
        <v>143</v>
      </c>
      <c r="D20" s="69">
        <v>29513.03</v>
      </c>
      <c r="E20" s="70">
        <v>34600</v>
      </c>
      <c r="F20" s="70">
        <v>37560</v>
      </c>
      <c r="G20" s="77">
        <v>44001.33</v>
      </c>
      <c r="H20" s="71">
        <f t="shared" si="0"/>
        <v>149.09119802338157</v>
      </c>
      <c r="I20" s="71">
        <f t="shared" si="1"/>
        <v>117.14944089456868</v>
      </c>
    </row>
    <row r="21" spans="2:9" ht="19.5" customHeight="1">
      <c r="B21" s="72" t="s">
        <v>144</v>
      </c>
      <c r="C21" s="72" t="s">
        <v>143</v>
      </c>
      <c r="D21" s="73">
        <v>29513.03</v>
      </c>
      <c r="E21" s="74">
        <v>34600</v>
      </c>
      <c r="F21" s="74">
        <v>37560</v>
      </c>
      <c r="G21" s="78">
        <v>44001.33</v>
      </c>
      <c r="H21" s="75">
        <f t="shared" si="0"/>
        <v>149.09119802338157</v>
      </c>
      <c r="I21" s="75">
        <f t="shared" si="1"/>
        <v>117.14944089456868</v>
      </c>
    </row>
    <row r="22" spans="2:9" ht="19.5" customHeight="1">
      <c r="B22" s="112" t="s">
        <v>142</v>
      </c>
      <c r="C22" s="112" t="s">
        <v>141</v>
      </c>
      <c r="D22" s="113">
        <v>2786.31</v>
      </c>
      <c r="E22" s="114">
        <v>1700</v>
      </c>
      <c r="F22" s="114">
        <v>2070</v>
      </c>
      <c r="G22" s="115">
        <v>7977.45</v>
      </c>
      <c r="H22" s="116">
        <f>(G22/D22)*100</f>
        <v>286.30877396987415</v>
      </c>
      <c r="I22" s="116">
        <f t="shared" si="1"/>
        <v>385.3840579710145</v>
      </c>
    </row>
    <row r="23" spans="2:9" ht="19.5" customHeight="1">
      <c r="B23" s="72" t="s">
        <v>140</v>
      </c>
      <c r="C23" s="72" t="s">
        <v>139</v>
      </c>
      <c r="D23" s="73">
        <v>2786.31</v>
      </c>
      <c r="E23" s="74">
        <v>1700</v>
      </c>
      <c r="F23" s="74">
        <v>2070</v>
      </c>
      <c r="G23" s="78">
        <v>7977.45</v>
      </c>
      <c r="H23" s="75">
        <f>(G23/D23)*100</f>
        <v>286.30877396987415</v>
      </c>
      <c r="I23" s="75">
        <f t="shared" si="1"/>
        <v>385.3840579710145</v>
      </c>
    </row>
    <row r="24" spans="2:9" ht="19.5" customHeight="1">
      <c r="B24" s="68" t="s">
        <v>138</v>
      </c>
      <c r="C24" s="68" t="s">
        <v>137</v>
      </c>
      <c r="D24" s="69">
        <v>1878260.74</v>
      </c>
      <c r="E24" s="70">
        <v>1957800</v>
      </c>
      <c r="F24" s="70">
        <v>1959280</v>
      </c>
      <c r="G24" s="77">
        <v>2015693.39</v>
      </c>
      <c r="H24" s="71">
        <f>(G24/D24)*100</f>
        <v>107.3170165927016</v>
      </c>
      <c r="I24" s="71">
        <f t="shared" si="1"/>
        <v>102.87929188273243</v>
      </c>
    </row>
    <row r="25" spans="2:9" ht="19.5" customHeight="1">
      <c r="B25" s="72" t="s">
        <v>136</v>
      </c>
      <c r="C25" s="72" t="s">
        <v>135</v>
      </c>
      <c r="D25" s="73">
        <v>1747796.46</v>
      </c>
      <c r="E25" s="74">
        <v>1868900</v>
      </c>
      <c r="F25" s="74">
        <v>1870230</v>
      </c>
      <c r="G25" s="78">
        <v>1864319.59</v>
      </c>
      <c r="H25" s="75">
        <f>(G25/D25)*100</f>
        <v>106.66685925202069</v>
      </c>
      <c r="I25" s="75">
        <f t="shared" si="1"/>
        <v>99.68397416360555</v>
      </c>
    </row>
    <row r="26" spans="2:9" ht="19.5" customHeight="1">
      <c r="B26" s="72" t="s">
        <v>134</v>
      </c>
      <c r="C26" s="72" t="s">
        <v>133</v>
      </c>
      <c r="D26" s="73">
        <v>130464.28</v>
      </c>
      <c r="E26" s="74">
        <v>88900</v>
      </c>
      <c r="F26" s="74">
        <v>89050</v>
      </c>
      <c r="G26" s="78">
        <v>151373.8</v>
      </c>
      <c r="H26" s="75">
        <f>(G26/D26)*100</f>
        <v>116.0270075456669</v>
      </c>
      <c r="I26" s="75">
        <f t="shared" si="1"/>
        <v>169.9874227961819</v>
      </c>
    </row>
    <row r="27" spans="2:9" ht="19.5" customHeight="1">
      <c r="B27" s="68" t="s">
        <v>132</v>
      </c>
      <c r="C27" s="68" t="s">
        <v>130</v>
      </c>
      <c r="D27" s="69">
        <v>2804.57</v>
      </c>
      <c r="E27" s="70">
        <v>2800</v>
      </c>
      <c r="F27" s="70">
        <v>6610</v>
      </c>
      <c r="G27" s="77">
        <v>14977.97</v>
      </c>
      <c r="H27" s="71">
        <f aca="true" t="shared" si="2" ref="H27:H45">(G27/D27)*100</f>
        <v>534.0558445679729</v>
      </c>
      <c r="I27" s="71">
        <f t="shared" si="1"/>
        <v>226.59561270801817</v>
      </c>
    </row>
    <row r="28" spans="2:9" ht="19.5" customHeight="1">
      <c r="B28" s="72" t="s">
        <v>131</v>
      </c>
      <c r="C28" s="72" t="s">
        <v>130</v>
      </c>
      <c r="D28" s="73">
        <v>2804.57</v>
      </c>
      <c r="E28" s="74">
        <v>2800</v>
      </c>
      <c r="F28" s="74">
        <v>6610</v>
      </c>
      <c r="G28" s="78">
        <v>14977.97</v>
      </c>
      <c r="H28" s="75">
        <f t="shared" si="2"/>
        <v>534.0558445679729</v>
      </c>
      <c r="I28" s="75">
        <f t="shared" si="1"/>
        <v>226.59561270801817</v>
      </c>
    </row>
    <row r="29" spans="2:9" ht="19.5" customHeight="1">
      <c r="B29" s="68" t="s">
        <v>129</v>
      </c>
      <c r="C29" s="68" t="s">
        <v>127</v>
      </c>
      <c r="D29" s="69">
        <v>128.56</v>
      </c>
      <c r="E29" s="70">
        <v>100</v>
      </c>
      <c r="F29" s="70">
        <v>50</v>
      </c>
      <c r="G29" s="77">
        <v>43.23</v>
      </c>
      <c r="H29" s="71">
        <f t="shared" si="2"/>
        <v>33.62632233976353</v>
      </c>
      <c r="I29" s="71">
        <f t="shared" si="1"/>
        <v>86.46</v>
      </c>
    </row>
    <row r="30" spans="2:9" ht="19.5" customHeight="1">
      <c r="B30" s="72" t="s">
        <v>128</v>
      </c>
      <c r="C30" s="72" t="s">
        <v>127</v>
      </c>
      <c r="D30" s="73">
        <v>128.56</v>
      </c>
      <c r="E30" s="74">
        <v>100</v>
      </c>
      <c r="F30" s="74">
        <v>50</v>
      </c>
      <c r="G30" s="78">
        <v>43.23</v>
      </c>
      <c r="H30" s="75">
        <f t="shared" si="2"/>
        <v>33.62632233976353</v>
      </c>
      <c r="I30" s="75">
        <f t="shared" si="1"/>
        <v>86.46</v>
      </c>
    </row>
    <row r="31" spans="2:9" ht="19.5" customHeight="1">
      <c r="B31" s="79"/>
      <c r="C31" s="79" t="s">
        <v>3</v>
      </c>
      <c r="D31" s="80">
        <v>2194197.21</v>
      </c>
      <c r="E31" s="81">
        <v>2422210</v>
      </c>
      <c r="F31" s="81">
        <v>2435240</v>
      </c>
      <c r="G31" s="82">
        <v>2354075.36</v>
      </c>
      <c r="H31" s="83">
        <f t="shared" si="2"/>
        <v>107.28640749661696</v>
      </c>
      <c r="I31" s="83">
        <f t="shared" si="1"/>
        <v>96.66707839884364</v>
      </c>
    </row>
    <row r="32" spans="2:9" ht="19.5" customHeight="1">
      <c r="B32" s="68" t="s">
        <v>150</v>
      </c>
      <c r="C32" s="68" t="s">
        <v>148</v>
      </c>
      <c r="D32" s="69">
        <v>230684.82</v>
      </c>
      <c r="E32" s="70">
        <v>350210</v>
      </c>
      <c r="F32" s="70">
        <v>354070</v>
      </c>
      <c r="G32" s="77">
        <v>286804.73</v>
      </c>
      <c r="H32" s="71">
        <f t="shared" si="2"/>
        <v>124.32752618919613</v>
      </c>
      <c r="I32" s="71">
        <f t="shared" si="1"/>
        <v>81.00226791312451</v>
      </c>
    </row>
    <row r="33" spans="2:9" ht="19.5" customHeight="1">
      <c r="B33" s="72" t="s">
        <v>149</v>
      </c>
      <c r="C33" s="72" t="s">
        <v>148</v>
      </c>
      <c r="D33" s="73">
        <v>43179.06</v>
      </c>
      <c r="E33" s="74">
        <v>150830</v>
      </c>
      <c r="F33" s="74">
        <v>156350</v>
      </c>
      <c r="G33" s="78">
        <v>94710.4</v>
      </c>
      <c r="H33" s="75">
        <f t="shared" si="2"/>
        <v>219.34335763678044</v>
      </c>
      <c r="I33" s="75">
        <f t="shared" si="1"/>
        <v>60.57588743204349</v>
      </c>
    </row>
    <row r="34" spans="2:9" ht="19.5" customHeight="1">
      <c r="B34" s="72" t="s">
        <v>147</v>
      </c>
      <c r="C34" s="72" t="s">
        <v>146</v>
      </c>
      <c r="D34" s="73">
        <v>187505.76</v>
      </c>
      <c r="E34" s="74">
        <v>199380</v>
      </c>
      <c r="F34" s="74">
        <v>197720</v>
      </c>
      <c r="G34" s="78">
        <v>192094.33</v>
      </c>
      <c r="H34" s="75">
        <f t="shared" si="2"/>
        <v>102.44716215651188</v>
      </c>
      <c r="I34" s="75">
        <f t="shared" si="1"/>
        <v>97.15472890956907</v>
      </c>
    </row>
    <row r="35" spans="2:9" ht="19.5" customHeight="1">
      <c r="B35" s="68" t="s">
        <v>145</v>
      </c>
      <c r="C35" s="68" t="s">
        <v>143</v>
      </c>
      <c r="D35" s="69">
        <v>34988.37</v>
      </c>
      <c r="E35" s="70">
        <v>48900</v>
      </c>
      <c r="F35" s="70">
        <v>52460</v>
      </c>
      <c r="G35" s="77">
        <v>38290.82</v>
      </c>
      <c r="H35" s="71">
        <f t="shared" si="2"/>
        <v>109.43870777632681</v>
      </c>
      <c r="I35" s="71">
        <f t="shared" si="1"/>
        <v>72.99050705299275</v>
      </c>
    </row>
    <row r="36" spans="2:9" ht="19.5" customHeight="1">
      <c r="B36" s="72" t="s">
        <v>144</v>
      </c>
      <c r="C36" s="72" t="s">
        <v>143</v>
      </c>
      <c r="D36" s="73">
        <v>34988.37</v>
      </c>
      <c r="E36" s="74">
        <v>48900</v>
      </c>
      <c r="F36" s="74">
        <v>52460</v>
      </c>
      <c r="G36" s="78">
        <v>38290.82</v>
      </c>
      <c r="H36" s="75">
        <f t="shared" si="2"/>
        <v>109.43870777632681</v>
      </c>
      <c r="I36" s="75">
        <f t="shared" si="1"/>
        <v>72.99050705299275</v>
      </c>
    </row>
    <row r="37" spans="2:9" ht="19.5" customHeight="1">
      <c r="B37" s="68" t="s">
        <v>142</v>
      </c>
      <c r="C37" s="68" t="s">
        <v>141</v>
      </c>
      <c r="D37" s="69">
        <v>2786.31</v>
      </c>
      <c r="E37" s="70">
        <v>1700</v>
      </c>
      <c r="F37" s="70">
        <v>2070</v>
      </c>
      <c r="G37" s="77">
        <v>7977.45</v>
      </c>
      <c r="H37" s="71">
        <f t="shared" si="2"/>
        <v>286.30877396987415</v>
      </c>
      <c r="I37" s="71">
        <f t="shared" si="1"/>
        <v>385.3840579710145</v>
      </c>
    </row>
    <row r="38" spans="2:9" ht="19.5" customHeight="1">
      <c r="B38" s="72" t="s">
        <v>140</v>
      </c>
      <c r="C38" s="72" t="s">
        <v>139</v>
      </c>
      <c r="D38" s="73">
        <v>2786.31</v>
      </c>
      <c r="E38" s="74">
        <v>1700</v>
      </c>
      <c r="F38" s="74">
        <v>2070</v>
      </c>
      <c r="G38" s="78">
        <v>7977.45</v>
      </c>
      <c r="H38" s="75">
        <f t="shared" si="2"/>
        <v>286.30877396987415</v>
      </c>
      <c r="I38" s="75">
        <f t="shared" si="1"/>
        <v>385.3840579710145</v>
      </c>
    </row>
    <row r="39" spans="2:9" ht="19.5" customHeight="1">
      <c r="B39" s="68" t="s">
        <v>138</v>
      </c>
      <c r="C39" s="68" t="s">
        <v>137</v>
      </c>
      <c r="D39" s="69">
        <v>1922804.59</v>
      </c>
      <c r="E39" s="70">
        <v>2018500</v>
      </c>
      <c r="F39" s="70">
        <v>2019980</v>
      </c>
      <c r="G39" s="77">
        <v>2011201.16</v>
      </c>
      <c r="H39" s="71">
        <f t="shared" si="2"/>
        <v>104.5972726744947</v>
      </c>
      <c r="I39" s="71">
        <f t="shared" si="1"/>
        <v>99.56539965742235</v>
      </c>
    </row>
    <row r="40" spans="2:9" ht="19.5" customHeight="1">
      <c r="B40" s="72" t="s">
        <v>136</v>
      </c>
      <c r="C40" s="72" t="s">
        <v>135</v>
      </c>
      <c r="D40" s="73">
        <v>1747478.65</v>
      </c>
      <c r="E40" s="74">
        <v>1868900</v>
      </c>
      <c r="F40" s="74">
        <v>1870230</v>
      </c>
      <c r="G40" s="78">
        <v>1863442.31</v>
      </c>
      <c r="H40" s="75">
        <f t="shared" si="2"/>
        <v>106.63605589687748</v>
      </c>
      <c r="I40" s="75">
        <f t="shared" si="1"/>
        <v>99.6370665640055</v>
      </c>
    </row>
    <row r="41" spans="2:9" ht="19.5" customHeight="1">
      <c r="B41" s="72" t="s">
        <v>134</v>
      </c>
      <c r="C41" s="72" t="s">
        <v>133</v>
      </c>
      <c r="D41" s="73">
        <v>175325.94</v>
      </c>
      <c r="E41" s="74">
        <v>149600</v>
      </c>
      <c r="F41" s="74">
        <v>149750</v>
      </c>
      <c r="G41" s="78">
        <v>147758.85</v>
      </c>
      <c r="H41" s="75">
        <f t="shared" si="2"/>
        <v>84.27666208434417</v>
      </c>
      <c r="I41" s="75">
        <f t="shared" si="1"/>
        <v>98.67035058430719</v>
      </c>
    </row>
    <row r="42" spans="2:9" ht="19.5" customHeight="1">
      <c r="B42" s="68" t="s">
        <v>132</v>
      </c>
      <c r="C42" s="68" t="s">
        <v>130</v>
      </c>
      <c r="D42" s="69">
        <v>2804.57</v>
      </c>
      <c r="E42" s="70">
        <v>2800</v>
      </c>
      <c r="F42" s="70">
        <v>6610</v>
      </c>
      <c r="G42" s="77">
        <v>9757.97</v>
      </c>
      <c r="H42" s="71">
        <f t="shared" si="2"/>
        <v>347.93105538460435</v>
      </c>
      <c r="I42" s="71">
        <f t="shared" si="1"/>
        <v>147.62435703479576</v>
      </c>
    </row>
    <row r="43" spans="2:9" ht="19.5" customHeight="1">
      <c r="B43" s="72" t="s">
        <v>131</v>
      </c>
      <c r="C43" s="72" t="s">
        <v>130</v>
      </c>
      <c r="D43" s="73">
        <v>2804.57</v>
      </c>
      <c r="E43" s="74">
        <v>2800</v>
      </c>
      <c r="F43" s="74">
        <v>6610</v>
      </c>
      <c r="G43" s="78">
        <v>9757.97</v>
      </c>
      <c r="H43" s="75">
        <f t="shared" si="2"/>
        <v>347.93105538460435</v>
      </c>
      <c r="I43" s="75">
        <f t="shared" si="1"/>
        <v>147.62435703479576</v>
      </c>
    </row>
    <row r="44" spans="2:9" ht="19.5" customHeight="1">
      <c r="B44" s="68" t="s">
        <v>129</v>
      </c>
      <c r="C44" s="68" t="s">
        <v>127</v>
      </c>
      <c r="D44" s="69">
        <v>128.5646028269958</v>
      </c>
      <c r="E44" s="70">
        <v>100</v>
      </c>
      <c r="F44" s="70">
        <v>50</v>
      </c>
      <c r="G44" s="77">
        <v>43.23</v>
      </c>
      <c r="H44" s="71">
        <f t="shared" si="2"/>
        <v>33.62511846139552</v>
      </c>
      <c r="I44" s="71">
        <f t="shared" si="1"/>
        <v>86.46</v>
      </c>
    </row>
    <row r="45" spans="2:9" ht="19.5" customHeight="1">
      <c r="B45" s="72" t="s">
        <v>128</v>
      </c>
      <c r="C45" s="72" t="s">
        <v>127</v>
      </c>
      <c r="D45" s="73">
        <v>128.5646028269958</v>
      </c>
      <c r="E45" s="74">
        <v>100</v>
      </c>
      <c r="F45" s="74">
        <v>50</v>
      </c>
      <c r="G45" s="78">
        <v>43.23</v>
      </c>
      <c r="H45" s="75">
        <f t="shared" si="2"/>
        <v>33.62511846139552</v>
      </c>
      <c r="I45" s="75">
        <f t="shared" si="1"/>
        <v>86.46</v>
      </c>
    </row>
  </sheetData>
  <sheetProtection/>
  <mergeCells count="10">
    <mergeCell ref="B2:C2"/>
    <mergeCell ref="B3:C3"/>
    <mergeCell ref="B4:C4"/>
    <mergeCell ref="B15:C15"/>
    <mergeCell ref="B16:C16"/>
    <mergeCell ref="G3:H3"/>
    <mergeCell ref="C7:H7"/>
    <mergeCell ref="C9:H9"/>
    <mergeCell ref="C11:H11"/>
    <mergeCell ref="B14:C14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T15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14" sqref="D14:I14"/>
    </sheetView>
  </sheetViews>
  <sheetFormatPr defaultColWidth="9.140625" defaultRowHeight="12.75"/>
  <cols>
    <col min="1" max="1" width="1.28515625" style="0" customWidth="1"/>
    <col min="2" max="2" width="17.28125" style="0" customWidth="1"/>
    <col min="3" max="3" width="23.7109375" style="0" customWidth="1"/>
    <col min="4" max="9" width="15.7109375" style="0" customWidth="1"/>
    <col min="10" max="10" width="12.140625" style="0" customWidth="1"/>
    <col min="11" max="11" width="12.00390625" style="0" customWidth="1"/>
    <col min="12" max="12" width="4.7109375" style="0" customWidth="1"/>
    <col min="13" max="13" width="5.28125" style="0" customWidth="1"/>
    <col min="14" max="14" width="0.13671875" style="0" customWidth="1"/>
    <col min="15" max="15" width="0.9921875" style="0" customWidth="1"/>
    <col min="16" max="16" width="7.00390625" style="0" customWidth="1"/>
    <col min="17" max="17" width="0.85546875" style="0" customWidth="1"/>
    <col min="18" max="18" width="3.28125" style="0" customWidth="1"/>
    <col min="19" max="19" width="10.28125" style="0" customWidth="1"/>
    <col min="20" max="20" width="0.9921875" style="0" customWidth="1"/>
    <col min="21" max="21" width="0" style="0" hidden="1" customWidth="1"/>
    <col min="22" max="22" width="1.1484375" style="0" customWidth="1"/>
  </cols>
  <sheetData>
    <row r="1" ht="7.5" customHeight="1"/>
    <row r="2" spans="2:8" ht="15" customHeight="1">
      <c r="B2" s="127" t="s">
        <v>0</v>
      </c>
      <c r="C2" s="127"/>
      <c r="D2" s="36"/>
      <c r="E2" s="36"/>
      <c r="F2" s="36"/>
      <c r="G2" s="36"/>
      <c r="H2" s="36"/>
    </row>
    <row r="3" spans="2:19" ht="15" customHeight="1">
      <c r="B3" s="127" t="s">
        <v>153</v>
      </c>
      <c r="C3" s="127"/>
      <c r="D3" s="36"/>
      <c r="E3" s="36"/>
      <c r="F3" s="36"/>
      <c r="G3" s="141" t="s">
        <v>256</v>
      </c>
      <c r="H3" s="142"/>
      <c r="N3" s="133"/>
      <c r="O3" s="137"/>
      <c r="P3" s="137"/>
      <c r="R3" s="160"/>
      <c r="S3" s="137"/>
    </row>
    <row r="4" spans="2:19" ht="15" customHeight="1">
      <c r="B4" s="127" t="s">
        <v>1</v>
      </c>
      <c r="C4" s="127"/>
      <c r="D4" s="33"/>
      <c r="E4" s="33"/>
      <c r="F4" s="33"/>
      <c r="G4" s="133"/>
      <c r="H4" s="137"/>
      <c r="I4" s="137"/>
      <c r="N4" s="137"/>
      <c r="O4" s="137"/>
      <c r="P4" s="137"/>
      <c r="R4" s="137"/>
      <c r="S4" s="137"/>
    </row>
    <row r="5" spans="2:9" ht="12.75">
      <c r="B5" s="33"/>
      <c r="C5" s="33"/>
      <c r="D5" s="33"/>
      <c r="E5" s="33"/>
      <c r="F5" s="33"/>
      <c r="G5" s="137"/>
      <c r="H5" s="137"/>
      <c r="I5" s="137"/>
    </row>
    <row r="6" spans="2:16" ht="12.75">
      <c r="B6" s="33"/>
      <c r="C6" s="33"/>
      <c r="D6" s="33"/>
      <c r="E6" s="33"/>
      <c r="F6" s="33"/>
      <c r="M6" s="161"/>
      <c r="N6" s="137"/>
      <c r="O6" s="137"/>
      <c r="P6" s="137"/>
    </row>
    <row r="7" spans="2:19" ht="30" customHeight="1">
      <c r="B7" s="33"/>
      <c r="C7" s="119" t="s">
        <v>4</v>
      </c>
      <c r="D7" s="119"/>
      <c r="E7" s="119"/>
      <c r="F7" s="119"/>
      <c r="G7" s="119"/>
      <c r="H7" s="119"/>
      <c r="M7" s="137"/>
      <c r="N7" s="137"/>
      <c r="O7" s="137"/>
      <c r="P7" s="137"/>
      <c r="R7" s="159"/>
      <c r="S7" s="137"/>
    </row>
    <row r="8" spans="3:19" ht="12.75" customHeight="1">
      <c r="C8" s="33"/>
      <c r="D8" s="33"/>
      <c r="M8" s="137"/>
      <c r="N8" s="137"/>
      <c r="O8" s="137"/>
      <c r="P8" s="137"/>
      <c r="R8" s="137"/>
      <c r="S8" s="137"/>
    </row>
    <row r="9" spans="2:19" ht="30" customHeight="1">
      <c r="B9" s="33"/>
      <c r="C9" s="119" t="s">
        <v>126</v>
      </c>
      <c r="D9" s="119"/>
      <c r="E9" s="119"/>
      <c r="F9" s="119"/>
      <c r="G9" s="119"/>
      <c r="H9" s="119"/>
      <c r="R9" s="137"/>
      <c r="S9" s="137"/>
    </row>
    <row r="10" spans="2:8" ht="12.75">
      <c r="B10" s="33"/>
      <c r="C10" s="119" t="s">
        <v>156</v>
      </c>
      <c r="D10" s="119"/>
      <c r="E10" s="119"/>
      <c r="F10" s="119"/>
      <c r="G10" s="119"/>
      <c r="H10" s="119"/>
    </row>
    <row r="11" spans="3:8" ht="30" customHeight="1">
      <c r="C11" s="119"/>
      <c r="D11" s="119"/>
      <c r="E11" s="119"/>
      <c r="F11" s="119"/>
      <c r="G11" s="119"/>
      <c r="H11" s="119"/>
    </row>
    <row r="12" spans="4:14" ht="18" customHeight="1">
      <c r="D12" s="162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ht="4.5" customHeight="1"/>
    <row r="14" spans="2:20" ht="33.75" customHeight="1">
      <c r="B14" s="145" t="s">
        <v>7</v>
      </c>
      <c r="C14" s="146"/>
      <c r="D14" s="32" t="s">
        <v>252</v>
      </c>
      <c r="E14" s="32" t="s">
        <v>124</v>
      </c>
      <c r="F14" s="32" t="s">
        <v>259</v>
      </c>
      <c r="G14" s="32" t="s">
        <v>253</v>
      </c>
      <c r="H14" s="4" t="s">
        <v>12</v>
      </c>
      <c r="I14" s="4" t="s">
        <v>12</v>
      </c>
      <c r="J14" s="46"/>
      <c r="K14" s="46"/>
      <c r="L14" s="156"/>
      <c r="M14" s="137"/>
      <c r="N14" s="137"/>
      <c r="O14" s="137"/>
      <c r="P14" s="156"/>
      <c r="Q14" s="137"/>
      <c r="R14" s="137"/>
      <c r="S14" s="156"/>
      <c r="T14" s="137"/>
    </row>
    <row r="15" spans="2:20" ht="12.75" customHeight="1">
      <c r="B15" s="49" t="s">
        <v>21</v>
      </c>
      <c r="C15" s="48"/>
      <c r="D15" s="32" t="s">
        <v>22</v>
      </c>
      <c r="E15" s="32" t="s">
        <v>23</v>
      </c>
      <c r="F15" s="32" t="s">
        <v>24</v>
      </c>
      <c r="G15" s="32" t="s">
        <v>261</v>
      </c>
      <c r="H15" s="3" t="s">
        <v>262</v>
      </c>
      <c r="I15" s="3" t="s">
        <v>263</v>
      </c>
      <c r="J15" s="46"/>
      <c r="K15" s="46"/>
      <c r="L15" s="156"/>
      <c r="M15" s="137"/>
      <c r="N15" s="137"/>
      <c r="O15" s="137"/>
      <c r="P15" s="156"/>
      <c r="Q15" s="137"/>
      <c r="R15" s="137"/>
      <c r="S15" s="156"/>
      <c r="T15" s="137"/>
    </row>
    <row r="16" spans="2:20" ht="19.5" customHeight="1">
      <c r="B16" s="157" t="s">
        <v>155</v>
      </c>
      <c r="C16" s="158"/>
      <c r="D16" s="37">
        <v>2194197.21</v>
      </c>
      <c r="E16" s="37">
        <v>2422210</v>
      </c>
      <c r="F16" s="37">
        <v>2435240</v>
      </c>
      <c r="G16" s="37">
        <v>1156667.69</v>
      </c>
      <c r="H16" s="85">
        <f>(G16/D16)*100</f>
        <v>52.71484644718877</v>
      </c>
      <c r="I16" s="85">
        <f>(G16/F16)*100</f>
        <v>47.497071746521904</v>
      </c>
      <c r="J16" s="46"/>
      <c r="K16" s="46"/>
      <c r="L16" s="156"/>
      <c r="M16" s="137"/>
      <c r="N16" s="137"/>
      <c r="O16" s="137"/>
      <c r="P16" s="156"/>
      <c r="Q16" s="137"/>
      <c r="R16" s="137"/>
      <c r="S16" s="156"/>
      <c r="T16" s="137"/>
    </row>
    <row r="17" spans="2:20" ht="19.5" customHeight="1">
      <c r="B17" s="157" t="s">
        <v>154</v>
      </c>
      <c r="C17" s="158"/>
      <c r="D17" s="37">
        <v>2194197.21</v>
      </c>
      <c r="E17" s="37">
        <v>2422210</v>
      </c>
      <c r="F17" s="37">
        <v>2435240</v>
      </c>
      <c r="G17" s="37">
        <v>1156667.69</v>
      </c>
      <c r="H17" s="85">
        <f>(G17/D17)*100</f>
        <v>52.71484644718877</v>
      </c>
      <c r="I17" s="85">
        <f>(G17/F17)*100</f>
        <v>47.497071746521904</v>
      </c>
      <c r="J17" s="46"/>
      <c r="K17" s="46"/>
      <c r="L17" s="156"/>
      <c r="M17" s="137"/>
      <c r="N17" s="137"/>
      <c r="O17" s="137"/>
      <c r="P17" s="156"/>
      <c r="Q17" s="137"/>
      <c r="R17" s="137"/>
      <c r="S17" s="156"/>
      <c r="T17" s="137"/>
    </row>
    <row r="18" spans="2:20" ht="12.75">
      <c r="B18" s="47"/>
      <c r="C18" s="155"/>
      <c r="D18" s="137"/>
      <c r="E18" s="137"/>
      <c r="F18" s="137"/>
      <c r="G18" s="137"/>
      <c r="H18" s="155"/>
      <c r="I18" s="137"/>
      <c r="J18" s="46"/>
      <c r="K18" s="46"/>
      <c r="L18" s="156"/>
      <c r="M18" s="137"/>
      <c r="N18" s="137"/>
      <c r="O18" s="137"/>
      <c r="P18" s="156"/>
      <c r="Q18" s="137"/>
      <c r="R18" s="137"/>
      <c r="S18" s="156"/>
      <c r="T18" s="137"/>
    </row>
    <row r="19" spans="2:20" ht="12.75">
      <c r="B19" s="47"/>
      <c r="C19" s="155"/>
      <c r="D19" s="137"/>
      <c r="E19" s="137"/>
      <c r="F19" s="137"/>
      <c r="G19" s="137"/>
      <c r="H19" s="155"/>
      <c r="I19" s="137"/>
      <c r="J19" s="46"/>
      <c r="K19" s="46"/>
      <c r="L19" s="156"/>
      <c r="M19" s="137"/>
      <c r="N19" s="137"/>
      <c r="O19" s="137"/>
      <c r="P19" s="156"/>
      <c r="Q19" s="137"/>
      <c r="R19" s="137"/>
      <c r="S19" s="156"/>
      <c r="T19" s="137"/>
    </row>
    <row r="20" spans="2:20" ht="12.75">
      <c r="B20" s="47"/>
      <c r="C20" s="155"/>
      <c r="D20" s="137"/>
      <c r="E20" s="137"/>
      <c r="F20" s="137"/>
      <c r="G20" s="137"/>
      <c r="H20" s="155"/>
      <c r="I20" s="137"/>
      <c r="J20" s="46"/>
      <c r="K20" s="46"/>
      <c r="L20" s="156"/>
      <c r="M20" s="137"/>
      <c r="N20" s="137"/>
      <c r="O20" s="137"/>
      <c r="P20" s="156"/>
      <c r="Q20" s="137"/>
      <c r="R20" s="137"/>
      <c r="S20" s="156"/>
      <c r="T20" s="137"/>
    </row>
    <row r="21" spans="2:20" ht="12.75">
      <c r="B21" s="47"/>
      <c r="C21" s="155"/>
      <c r="D21" s="137"/>
      <c r="E21" s="137"/>
      <c r="F21" s="137"/>
      <c r="G21" s="137"/>
      <c r="H21" s="155"/>
      <c r="I21" s="137"/>
      <c r="J21" s="46"/>
      <c r="K21" s="46"/>
      <c r="L21" s="156"/>
      <c r="M21" s="137"/>
      <c r="N21" s="137"/>
      <c r="O21" s="137"/>
      <c r="P21" s="156"/>
      <c r="Q21" s="137"/>
      <c r="R21" s="137"/>
      <c r="S21" s="156"/>
      <c r="T21" s="137"/>
    </row>
    <row r="22" spans="2:20" ht="12.75">
      <c r="B22" s="47"/>
      <c r="C22" s="155"/>
      <c r="D22" s="137"/>
      <c r="E22" s="137"/>
      <c r="F22" s="137"/>
      <c r="G22" s="137"/>
      <c r="H22" s="155"/>
      <c r="I22" s="137"/>
      <c r="J22" s="46"/>
      <c r="K22" s="46"/>
      <c r="L22" s="156"/>
      <c r="M22" s="137"/>
      <c r="N22" s="137"/>
      <c r="O22" s="137"/>
      <c r="P22" s="156"/>
      <c r="Q22" s="137"/>
      <c r="R22" s="137"/>
      <c r="S22" s="156"/>
      <c r="T22" s="137"/>
    </row>
    <row r="23" spans="2:20" ht="12.75">
      <c r="B23" s="47"/>
      <c r="C23" s="155"/>
      <c r="D23" s="137"/>
      <c r="E23" s="137"/>
      <c r="F23" s="137"/>
      <c r="G23" s="137"/>
      <c r="H23" s="155"/>
      <c r="I23" s="137"/>
      <c r="J23" s="46"/>
      <c r="K23" s="46"/>
      <c r="L23" s="156"/>
      <c r="M23" s="137"/>
      <c r="N23" s="137"/>
      <c r="O23" s="137"/>
      <c r="P23" s="156"/>
      <c r="Q23" s="137"/>
      <c r="R23" s="137"/>
      <c r="S23" s="156"/>
      <c r="T23" s="137"/>
    </row>
    <row r="24" spans="2:20" ht="12.75">
      <c r="B24" s="47"/>
      <c r="C24" s="155"/>
      <c r="D24" s="137"/>
      <c r="E24" s="137"/>
      <c r="F24" s="137"/>
      <c r="G24" s="137"/>
      <c r="H24" s="155"/>
      <c r="I24" s="137"/>
      <c r="J24" s="46"/>
      <c r="K24" s="46"/>
      <c r="L24" s="156"/>
      <c r="M24" s="137"/>
      <c r="N24" s="137"/>
      <c r="O24" s="137"/>
      <c r="P24" s="156"/>
      <c r="Q24" s="137"/>
      <c r="R24" s="137"/>
      <c r="S24" s="156"/>
      <c r="T24" s="137"/>
    </row>
    <row r="25" spans="2:20" ht="12.75">
      <c r="B25" s="47"/>
      <c r="C25" s="155"/>
      <c r="D25" s="137"/>
      <c r="E25" s="137"/>
      <c r="F25" s="137"/>
      <c r="G25" s="137"/>
      <c r="H25" s="155"/>
      <c r="I25" s="137"/>
      <c r="J25" s="46"/>
      <c r="K25" s="46"/>
      <c r="L25" s="156"/>
      <c r="M25" s="137"/>
      <c r="N25" s="137"/>
      <c r="O25" s="137"/>
      <c r="P25" s="156"/>
      <c r="Q25" s="137"/>
      <c r="R25" s="137"/>
      <c r="S25" s="156"/>
      <c r="T25" s="137"/>
    </row>
    <row r="26" spans="2:20" ht="12.75">
      <c r="B26" s="47"/>
      <c r="C26" s="155"/>
      <c r="D26" s="137"/>
      <c r="E26" s="137"/>
      <c r="F26" s="137"/>
      <c r="G26" s="137"/>
      <c r="H26" s="155"/>
      <c r="I26" s="137"/>
      <c r="J26" s="46"/>
      <c r="K26" s="46"/>
      <c r="L26" s="156"/>
      <c r="M26" s="137"/>
      <c r="N26" s="137"/>
      <c r="O26" s="137"/>
      <c r="P26" s="156"/>
      <c r="Q26" s="137"/>
      <c r="R26" s="137"/>
      <c r="S26" s="156"/>
      <c r="T26" s="137"/>
    </row>
    <row r="27" spans="2:20" ht="12.75">
      <c r="B27" s="47"/>
      <c r="C27" s="155"/>
      <c r="D27" s="137"/>
      <c r="E27" s="137"/>
      <c r="F27" s="137"/>
      <c r="G27" s="137"/>
      <c r="H27" s="155"/>
      <c r="I27" s="137"/>
      <c r="J27" s="46"/>
      <c r="K27" s="46"/>
      <c r="L27" s="156"/>
      <c r="M27" s="137"/>
      <c r="N27" s="137"/>
      <c r="O27" s="137"/>
      <c r="P27" s="156"/>
      <c r="Q27" s="137"/>
      <c r="R27" s="137"/>
      <c r="S27" s="156"/>
      <c r="T27" s="137"/>
    </row>
    <row r="28" spans="2:20" ht="12.75">
      <c r="B28" s="47"/>
      <c r="C28" s="155"/>
      <c r="D28" s="137"/>
      <c r="E28" s="137"/>
      <c r="F28" s="137"/>
      <c r="G28" s="137"/>
      <c r="H28" s="155"/>
      <c r="I28" s="137"/>
      <c r="J28" s="46"/>
      <c r="K28" s="46"/>
      <c r="L28" s="156"/>
      <c r="M28" s="137"/>
      <c r="N28" s="137"/>
      <c r="O28" s="137"/>
      <c r="P28" s="156"/>
      <c r="Q28" s="137"/>
      <c r="R28" s="137"/>
      <c r="S28" s="156"/>
      <c r="T28" s="137"/>
    </row>
    <row r="29" spans="2:20" ht="12.75">
      <c r="B29" s="47"/>
      <c r="C29" s="155"/>
      <c r="D29" s="137"/>
      <c r="E29" s="137"/>
      <c r="F29" s="137"/>
      <c r="G29" s="137"/>
      <c r="H29" s="155"/>
      <c r="I29" s="137"/>
      <c r="J29" s="46"/>
      <c r="K29" s="46"/>
      <c r="L29" s="156"/>
      <c r="M29" s="137"/>
      <c r="N29" s="137"/>
      <c r="O29" s="137"/>
      <c r="P29" s="156"/>
      <c r="Q29" s="137"/>
      <c r="R29" s="137"/>
      <c r="S29" s="156"/>
      <c r="T29" s="137"/>
    </row>
    <row r="30" spans="2:20" ht="12.75">
      <c r="B30" s="47"/>
      <c r="C30" s="155"/>
      <c r="D30" s="137"/>
      <c r="E30" s="137"/>
      <c r="F30" s="137"/>
      <c r="G30" s="137"/>
      <c r="H30" s="155"/>
      <c r="I30" s="137"/>
      <c r="J30" s="46"/>
      <c r="K30" s="46"/>
      <c r="L30" s="156"/>
      <c r="M30" s="137"/>
      <c r="N30" s="137"/>
      <c r="O30" s="137"/>
      <c r="P30" s="156"/>
      <c r="Q30" s="137"/>
      <c r="R30" s="137"/>
      <c r="S30" s="156"/>
      <c r="T30" s="137"/>
    </row>
    <row r="31" spans="2:20" ht="12.75">
      <c r="B31" s="47"/>
      <c r="C31" s="155"/>
      <c r="D31" s="137"/>
      <c r="E31" s="137"/>
      <c r="F31" s="137"/>
      <c r="G31" s="137"/>
      <c r="H31" s="155"/>
      <c r="I31" s="137"/>
      <c r="J31" s="46"/>
      <c r="K31" s="46"/>
      <c r="L31" s="156"/>
      <c r="M31" s="137"/>
      <c r="N31" s="137"/>
      <c r="O31" s="137"/>
      <c r="P31" s="156"/>
      <c r="Q31" s="137"/>
      <c r="R31" s="137"/>
      <c r="S31" s="156"/>
      <c r="T31" s="137"/>
    </row>
    <row r="32" spans="2:20" ht="12.75">
      <c r="B32" s="47"/>
      <c r="C32" s="155"/>
      <c r="D32" s="137"/>
      <c r="E32" s="137"/>
      <c r="F32" s="137"/>
      <c r="G32" s="137"/>
      <c r="H32" s="155"/>
      <c r="I32" s="137"/>
      <c r="J32" s="46"/>
      <c r="K32" s="46"/>
      <c r="L32" s="156"/>
      <c r="M32" s="137"/>
      <c r="N32" s="137"/>
      <c r="O32" s="137"/>
      <c r="P32" s="156"/>
      <c r="Q32" s="137"/>
      <c r="R32" s="137"/>
      <c r="S32" s="156"/>
      <c r="T32" s="137"/>
    </row>
    <row r="33" spans="2:20" ht="12.75">
      <c r="B33" s="47"/>
      <c r="C33" s="155"/>
      <c r="D33" s="137"/>
      <c r="E33" s="137"/>
      <c r="F33" s="137"/>
      <c r="G33" s="137"/>
      <c r="H33" s="155"/>
      <c r="I33" s="137"/>
      <c r="J33" s="46"/>
      <c r="K33" s="46"/>
      <c r="L33" s="156"/>
      <c r="M33" s="137"/>
      <c r="N33" s="137"/>
      <c r="O33" s="137"/>
      <c r="P33" s="156"/>
      <c r="Q33" s="137"/>
      <c r="R33" s="137"/>
      <c r="S33" s="156"/>
      <c r="T33" s="137"/>
    </row>
    <row r="34" spans="2:20" ht="12.75">
      <c r="B34" s="47"/>
      <c r="C34" s="155"/>
      <c r="D34" s="137"/>
      <c r="E34" s="137"/>
      <c r="F34" s="137"/>
      <c r="G34" s="137"/>
      <c r="H34" s="155"/>
      <c r="I34" s="137"/>
      <c r="J34" s="46"/>
      <c r="K34" s="46"/>
      <c r="L34" s="156"/>
      <c r="M34" s="137"/>
      <c r="N34" s="137"/>
      <c r="O34" s="137"/>
      <c r="P34" s="156"/>
      <c r="Q34" s="137"/>
      <c r="R34" s="137"/>
      <c r="S34" s="156"/>
      <c r="T34" s="137"/>
    </row>
    <row r="35" spans="2:20" ht="12.75">
      <c r="B35" s="47"/>
      <c r="C35" s="155"/>
      <c r="D35" s="137"/>
      <c r="E35" s="137"/>
      <c r="F35" s="137"/>
      <c r="G35" s="137"/>
      <c r="H35" s="155"/>
      <c r="I35" s="137"/>
      <c r="J35" s="46"/>
      <c r="K35" s="46"/>
      <c r="L35" s="156"/>
      <c r="M35" s="137"/>
      <c r="N35" s="137"/>
      <c r="O35" s="137"/>
      <c r="P35" s="156"/>
      <c r="Q35" s="137"/>
      <c r="R35" s="137"/>
      <c r="S35" s="156"/>
      <c r="T35" s="137"/>
    </row>
    <row r="36" spans="2:20" ht="12.75">
      <c r="B36" s="47"/>
      <c r="C36" s="155"/>
      <c r="D36" s="137"/>
      <c r="E36" s="137"/>
      <c r="F36" s="137"/>
      <c r="G36" s="137"/>
      <c r="H36" s="155"/>
      <c r="I36" s="137"/>
      <c r="J36" s="46"/>
      <c r="K36" s="46"/>
      <c r="L36" s="156"/>
      <c r="M36" s="137"/>
      <c r="N36" s="137"/>
      <c r="O36" s="137"/>
      <c r="P36" s="156"/>
      <c r="Q36" s="137"/>
      <c r="R36" s="137"/>
      <c r="S36" s="156"/>
      <c r="T36" s="137"/>
    </row>
    <row r="37" spans="2:20" ht="12.75">
      <c r="B37" s="47"/>
      <c r="C37" s="155"/>
      <c r="D37" s="137"/>
      <c r="E37" s="137"/>
      <c r="F37" s="137"/>
      <c r="G37" s="137"/>
      <c r="H37" s="155"/>
      <c r="I37" s="137"/>
      <c r="J37" s="46"/>
      <c r="K37" s="46"/>
      <c r="L37" s="156"/>
      <c r="M37" s="137"/>
      <c r="N37" s="137"/>
      <c r="O37" s="137"/>
      <c r="P37" s="156"/>
      <c r="Q37" s="137"/>
      <c r="R37" s="137"/>
      <c r="S37" s="156"/>
      <c r="T37" s="137"/>
    </row>
    <row r="38" spans="2:20" ht="12.75">
      <c r="B38" s="47"/>
      <c r="C38" s="155"/>
      <c r="D38" s="137"/>
      <c r="E38" s="137"/>
      <c r="F38" s="137"/>
      <c r="G38" s="137"/>
      <c r="H38" s="155"/>
      <c r="I38" s="137"/>
      <c r="J38" s="46"/>
      <c r="K38" s="46"/>
      <c r="L38" s="156"/>
      <c r="M38" s="137"/>
      <c r="N38" s="137"/>
      <c r="O38" s="137"/>
      <c r="P38" s="156"/>
      <c r="Q38" s="137"/>
      <c r="R38" s="137"/>
      <c r="S38" s="156"/>
      <c r="T38" s="137"/>
    </row>
    <row r="39" spans="2:20" ht="12.75">
      <c r="B39" s="47"/>
      <c r="C39" s="155"/>
      <c r="D39" s="137"/>
      <c r="E39" s="137"/>
      <c r="F39" s="137"/>
      <c r="G39" s="137"/>
      <c r="H39" s="155"/>
      <c r="I39" s="137"/>
      <c r="J39" s="46"/>
      <c r="K39" s="46"/>
      <c r="L39" s="156"/>
      <c r="M39" s="137"/>
      <c r="N39" s="137"/>
      <c r="O39" s="137"/>
      <c r="P39" s="156"/>
      <c r="Q39" s="137"/>
      <c r="R39" s="137"/>
      <c r="S39" s="156"/>
      <c r="T39" s="137"/>
    </row>
    <row r="40" spans="2:20" ht="12.75">
      <c r="B40" s="47"/>
      <c r="C40" s="155"/>
      <c r="D40" s="137"/>
      <c r="E40" s="137"/>
      <c r="F40" s="137"/>
      <c r="G40" s="137"/>
      <c r="H40" s="155"/>
      <c r="I40" s="137"/>
      <c r="J40" s="46"/>
      <c r="K40" s="46"/>
      <c r="L40" s="156"/>
      <c r="M40" s="137"/>
      <c r="N40" s="137"/>
      <c r="O40" s="137"/>
      <c r="P40" s="156"/>
      <c r="Q40" s="137"/>
      <c r="R40" s="137"/>
      <c r="S40" s="156"/>
      <c r="T40" s="137"/>
    </row>
    <row r="41" spans="2:20" ht="12.75">
      <c r="B41" s="47"/>
      <c r="C41" s="155"/>
      <c r="D41" s="137"/>
      <c r="E41" s="137"/>
      <c r="F41" s="137"/>
      <c r="G41" s="137"/>
      <c r="H41" s="155"/>
      <c r="I41" s="137"/>
      <c r="J41" s="46"/>
      <c r="K41" s="46"/>
      <c r="L41" s="156"/>
      <c r="M41" s="137"/>
      <c r="N41" s="137"/>
      <c r="O41" s="137"/>
      <c r="P41" s="156"/>
      <c r="Q41" s="137"/>
      <c r="R41" s="137"/>
      <c r="S41" s="156"/>
      <c r="T41" s="137"/>
    </row>
    <row r="42" spans="2:20" ht="12.75">
      <c r="B42" s="47"/>
      <c r="C42" s="155"/>
      <c r="D42" s="137"/>
      <c r="E42" s="137"/>
      <c r="F42" s="137"/>
      <c r="G42" s="137"/>
      <c r="H42" s="155"/>
      <c r="I42" s="137"/>
      <c r="J42" s="46"/>
      <c r="K42" s="46"/>
      <c r="L42" s="156"/>
      <c r="M42" s="137"/>
      <c r="N42" s="137"/>
      <c r="O42" s="137"/>
      <c r="P42" s="156"/>
      <c r="Q42" s="137"/>
      <c r="R42" s="137"/>
      <c r="S42" s="156"/>
      <c r="T42" s="137"/>
    </row>
    <row r="43" spans="2:20" ht="12.75">
      <c r="B43" s="47"/>
      <c r="C43" s="155"/>
      <c r="D43" s="137"/>
      <c r="E43" s="137"/>
      <c r="F43" s="137"/>
      <c r="G43" s="137"/>
      <c r="H43" s="155"/>
      <c r="I43" s="137"/>
      <c r="J43" s="46"/>
      <c r="K43" s="46"/>
      <c r="L43" s="156"/>
      <c r="M43" s="137"/>
      <c r="N43" s="137"/>
      <c r="O43" s="137"/>
      <c r="P43" s="156"/>
      <c r="Q43" s="137"/>
      <c r="R43" s="137"/>
      <c r="S43" s="156"/>
      <c r="T43" s="137"/>
    </row>
    <row r="44" spans="2:20" ht="12.75">
      <c r="B44" s="47"/>
      <c r="C44" s="155"/>
      <c r="D44" s="137"/>
      <c r="E44" s="137"/>
      <c r="F44" s="137"/>
      <c r="G44" s="137"/>
      <c r="H44" s="155"/>
      <c r="I44" s="137"/>
      <c r="J44" s="46"/>
      <c r="K44" s="46"/>
      <c r="L44" s="156"/>
      <c r="M44" s="137"/>
      <c r="N44" s="137"/>
      <c r="O44" s="137"/>
      <c r="P44" s="156"/>
      <c r="Q44" s="137"/>
      <c r="R44" s="137"/>
      <c r="S44" s="156"/>
      <c r="T44" s="137"/>
    </row>
    <row r="45" spans="2:20" ht="12.75">
      <c r="B45" s="47"/>
      <c r="C45" s="155"/>
      <c r="D45" s="137"/>
      <c r="E45" s="137"/>
      <c r="F45" s="137"/>
      <c r="G45" s="137"/>
      <c r="H45" s="155"/>
      <c r="I45" s="137"/>
      <c r="J45" s="46"/>
      <c r="K45" s="46"/>
      <c r="L45" s="156"/>
      <c r="M45" s="137"/>
      <c r="N45" s="137"/>
      <c r="O45" s="137"/>
      <c r="P45" s="156"/>
      <c r="Q45" s="137"/>
      <c r="R45" s="137"/>
      <c r="S45" s="156"/>
      <c r="T45" s="137"/>
    </row>
    <row r="46" spans="2:20" ht="12.75">
      <c r="B46" s="47"/>
      <c r="C46" s="155"/>
      <c r="D46" s="137"/>
      <c r="E46" s="137"/>
      <c r="F46" s="137"/>
      <c r="G46" s="137"/>
      <c r="H46" s="155"/>
      <c r="I46" s="137"/>
      <c r="J46" s="46"/>
      <c r="K46" s="46"/>
      <c r="L46" s="156"/>
      <c r="M46" s="137"/>
      <c r="N46" s="137"/>
      <c r="O46" s="137"/>
      <c r="P46" s="156"/>
      <c r="Q46" s="137"/>
      <c r="R46" s="137"/>
      <c r="S46" s="156"/>
      <c r="T46" s="137"/>
    </row>
    <row r="47" spans="2:20" ht="12.75">
      <c r="B47" s="47"/>
      <c r="C47" s="155"/>
      <c r="D47" s="137"/>
      <c r="E47" s="137"/>
      <c r="F47" s="137"/>
      <c r="G47" s="137"/>
      <c r="H47" s="155"/>
      <c r="I47" s="137"/>
      <c r="J47" s="46"/>
      <c r="K47" s="46"/>
      <c r="L47" s="156"/>
      <c r="M47" s="137"/>
      <c r="N47" s="137"/>
      <c r="O47" s="137"/>
      <c r="P47" s="156"/>
      <c r="Q47" s="137"/>
      <c r="R47" s="137"/>
      <c r="S47" s="156"/>
      <c r="T47" s="137"/>
    </row>
    <row r="48" spans="2:20" ht="12.75">
      <c r="B48" s="47"/>
      <c r="C48" s="155"/>
      <c r="D48" s="137"/>
      <c r="E48" s="137"/>
      <c r="F48" s="137"/>
      <c r="G48" s="137"/>
      <c r="H48" s="155"/>
      <c r="I48" s="137"/>
      <c r="J48" s="46"/>
      <c r="K48" s="46"/>
      <c r="L48" s="156"/>
      <c r="M48" s="137"/>
      <c r="N48" s="137"/>
      <c r="O48" s="137"/>
      <c r="P48" s="156"/>
      <c r="Q48" s="137"/>
      <c r="R48" s="137"/>
      <c r="S48" s="156"/>
      <c r="T48" s="137"/>
    </row>
    <row r="49" spans="2:20" ht="12.75">
      <c r="B49" s="47"/>
      <c r="C49" s="155"/>
      <c r="D49" s="137"/>
      <c r="E49" s="137"/>
      <c r="F49" s="137"/>
      <c r="G49" s="137"/>
      <c r="H49" s="155"/>
      <c r="I49" s="137"/>
      <c r="J49" s="46"/>
      <c r="K49" s="46"/>
      <c r="L49" s="156"/>
      <c r="M49" s="137"/>
      <c r="N49" s="137"/>
      <c r="O49" s="137"/>
      <c r="P49" s="156"/>
      <c r="Q49" s="137"/>
      <c r="R49" s="137"/>
      <c r="S49" s="156"/>
      <c r="T49" s="137"/>
    </row>
    <row r="50" spans="2:20" ht="12.75">
      <c r="B50" s="47"/>
      <c r="C50" s="155"/>
      <c r="D50" s="137"/>
      <c r="E50" s="137"/>
      <c r="F50" s="137"/>
      <c r="G50" s="137"/>
      <c r="H50" s="155"/>
      <c r="I50" s="137"/>
      <c r="J50" s="46"/>
      <c r="K50" s="46"/>
      <c r="L50" s="156"/>
      <c r="M50" s="137"/>
      <c r="N50" s="137"/>
      <c r="O50" s="137"/>
      <c r="P50" s="156"/>
      <c r="Q50" s="137"/>
      <c r="R50" s="137"/>
      <c r="S50" s="156"/>
      <c r="T50" s="137"/>
    </row>
    <row r="51" spans="2:20" ht="12.75">
      <c r="B51" s="47"/>
      <c r="C51" s="155"/>
      <c r="D51" s="137"/>
      <c r="E51" s="137"/>
      <c r="F51" s="137"/>
      <c r="G51" s="137"/>
      <c r="H51" s="155"/>
      <c r="I51" s="137"/>
      <c r="J51" s="46"/>
      <c r="K51" s="46"/>
      <c r="L51" s="156"/>
      <c r="M51" s="137"/>
      <c r="N51" s="137"/>
      <c r="O51" s="137"/>
      <c r="P51" s="156"/>
      <c r="Q51" s="137"/>
      <c r="R51" s="137"/>
      <c r="S51" s="156"/>
      <c r="T51" s="137"/>
    </row>
    <row r="52" spans="2:20" ht="12.75">
      <c r="B52" s="47"/>
      <c r="C52" s="155"/>
      <c r="D52" s="137"/>
      <c r="E52" s="137"/>
      <c r="F52" s="137"/>
      <c r="G52" s="137"/>
      <c r="H52" s="155"/>
      <c r="I52" s="137"/>
      <c r="J52" s="46"/>
      <c r="K52" s="46"/>
      <c r="L52" s="156"/>
      <c r="M52" s="137"/>
      <c r="N52" s="137"/>
      <c r="O52" s="137"/>
      <c r="P52" s="156"/>
      <c r="Q52" s="137"/>
      <c r="R52" s="137"/>
      <c r="S52" s="156"/>
      <c r="T52" s="137"/>
    </row>
    <row r="53" spans="2:20" ht="12.75">
      <c r="B53" s="47"/>
      <c r="C53" s="155"/>
      <c r="D53" s="137"/>
      <c r="E53" s="137"/>
      <c r="F53" s="137"/>
      <c r="G53" s="137"/>
      <c r="H53" s="155"/>
      <c r="I53" s="137"/>
      <c r="J53" s="46"/>
      <c r="K53" s="46"/>
      <c r="L53" s="156"/>
      <c r="M53" s="137"/>
      <c r="N53" s="137"/>
      <c r="O53" s="137"/>
      <c r="P53" s="156"/>
      <c r="Q53" s="137"/>
      <c r="R53" s="137"/>
      <c r="S53" s="156"/>
      <c r="T53" s="137"/>
    </row>
    <row r="54" spans="2:20" ht="12.75">
      <c r="B54" s="47"/>
      <c r="C54" s="155"/>
      <c r="D54" s="137"/>
      <c r="E54" s="137"/>
      <c r="F54" s="137"/>
      <c r="G54" s="137"/>
      <c r="H54" s="155"/>
      <c r="I54" s="137"/>
      <c r="J54" s="46"/>
      <c r="K54" s="46"/>
      <c r="L54" s="156"/>
      <c r="M54" s="137"/>
      <c r="N54" s="137"/>
      <c r="O54" s="137"/>
      <c r="P54" s="156"/>
      <c r="Q54" s="137"/>
      <c r="R54" s="137"/>
      <c r="S54" s="156"/>
      <c r="T54" s="137"/>
    </row>
    <row r="55" spans="2:20" ht="12.75">
      <c r="B55" s="47"/>
      <c r="C55" s="155"/>
      <c r="D55" s="137"/>
      <c r="E55" s="137"/>
      <c r="F55" s="137"/>
      <c r="G55" s="137"/>
      <c r="H55" s="155"/>
      <c r="I55" s="137"/>
      <c r="J55" s="46"/>
      <c r="K55" s="46"/>
      <c r="L55" s="156"/>
      <c r="M55" s="137"/>
      <c r="N55" s="137"/>
      <c r="O55" s="137"/>
      <c r="P55" s="156"/>
      <c r="Q55" s="137"/>
      <c r="R55" s="137"/>
      <c r="S55" s="156"/>
      <c r="T55" s="137"/>
    </row>
    <row r="56" spans="2:20" ht="12.75">
      <c r="B56" s="47"/>
      <c r="C56" s="155"/>
      <c r="D56" s="137"/>
      <c r="E56" s="137"/>
      <c r="F56" s="137"/>
      <c r="G56" s="137"/>
      <c r="H56" s="155"/>
      <c r="I56" s="137"/>
      <c r="J56" s="46"/>
      <c r="K56" s="46"/>
      <c r="L56" s="156"/>
      <c r="M56" s="137"/>
      <c r="N56" s="137"/>
      <c r="O56" s="137"/>
      <c r="P56" s="156"/>
      <c r="Q56" s="137"/>
      <c r="R56" s="137"/>
      <c r="S56" s="156"/>
      <c r="T56" s="137"/>
    </row>
    <row r="57" spans="2:20" ht="12.75">
      <c r="B57" s="47"/>
      <c r="C57" s="155"/>
      <c r="D57" s="137"/>
      <c r="E57" s="137"/>
      <c r="F57" s="137"/>
      <c r="G57" s="137"/>
      <c r="H57" s="155"/>
      <c r="I57" s="137"/>
      <c r="J57" s="46"/>
      <c r="K57" s="46"/>
      <c r="L57" s="156"/>
      <c r="M57" s="137"/>
      <c r="N57" s="137"/>
      <c r="O57" s="137"/>
      <c r="P57" s="156"/>
      <c r="Q57" s="137"/>
      <c r="R57" s="137"/>
      <c r="S57" s="156"/>
      <c r="T57" s="137"/>
    </row>
    <row r="58" spans="2:20" ht="12.75">
      <c r="B58" s="47"/>
      <c r="C58" s="155"/>
      <c r="D58" s="137"/>
      <c r="E58" s="137"/>
      <c r="F58" s="137"/>
      <c r="G58" s="137"/>
      <c r="H58" s="155"/>
      <c r="I58" s="137"/>
      <c r="J58" s="46"/>
      <c r="K58" s="46"/>
      <c r="L58" s="156"/>
      <c r="M58" s="137"/>
      <c r="N58" s="137"/>
      <c r="O58" s="137"/>
      <c r="P58" s="156"/>
      <c r="Q58" s="137"/>
      <c r="R58" s="137"/>
      <c r="S58" s="156"/>
      <c r="T58" s="137"/>
    </row>
    <row r="59" spans="2:20" ht="12.75">
      <c r="B59" s="47"/>
      <c r="C59" s="155"/>
      <c r="D59" s="137"/>
      <c r="E59" s="137"/>
      <c r="F59" s="137"/>
      <c r="G59" s="137"/>
      <c r="H59" s="155"/>
      <c r="I59" s="137"/>
      <c r="J59" s="46"/>
      <c r="K59" s="46"/>
      <c r="L59" s="156"/>
      <c r="M59" s="137"/>
      <c r="N59" s="137"/>
      <c r="O59" s="137"/>
      <c r="P59" s="156"/>
      <c r="Q59" s="137"/>
      <c r="R59" s="137"/>
      <c r="S59" s="156"/>
      <c r="T59" s="137"/>
    </row>
    <row r="60" spans="2:20" ht="12.75">
      <c r="B60" s="47"/>
      <c r="C60" s="155"/>
      <c r="D60" s="137"/>
      <c r="E60" s="137"/>
      <c r="F60" s="137"/>
      <c r="G60" s="137"/>
      <c r="H60" s="155"/>
      <c r="I60" s="137"/>
      <c r="J60" s="46"/>
      <c r="K60" s="46"/>
      <c r="L60" s="156"/>
      <c r="M60" s="137"/>
      <c r="N60" s="137"/>
      <c r="O60" s="137"/>
      <c r="P60" s="156"/>
      <c r="Q60" s="137"/>
      <c r="R60" s="137"/>
      <c r="S60" s="156"/>
      <c r="T60" s="137"/>
    </row>
    <row r="61" spans="2:20" ht="12.75">
      <c r="B61" s="47"/>
      <c r="C61" s="155"/>
      <c r="D61" s="137"/>
      <c r="E61" s="137"/>
      <c r="F61" s="137"/>
      <c r="G61" s="137"/>
      <c r="H61" s="155"/>
      <c r="I61" s="137"/>
      <c r="J61" s="46"/>
      <c r="K61" s="46"/>
      <c r="L61" s="156"/>
      <c r="M61" s="137"/>
      <c r="N61" s="137"/>
      <c r="O61" s="137"/>
      <c r="P61" s="156"/>
      <c r="Q61" s="137"/>
      <c r="R61" s="137"/>
      <c r="S61" s="156"/>
      <c r="T61" s="137"/>
    </row>
    <row r="62" spans="2:20" ht="12.75">
      <c r="B62" s="47"/>
      <c r="C62" s="155"/>
      <c r="D62" s="137"/>
      <c r="E62" s="137"/>
      <c r="F62" s="137"/>
      <c r="G62" s="137"/>
      <c r="H62" s="155"/>
      <c r="I62" s="137"/>
      <c r="J62" s="46"/>
      <c r="K62" s="46"/>
      <c r="L62" s="156"/>
      <c r="M62" s="137"/>
      <c r="N62" s="137"/>
      <c r="O62" s="137"/>
      <c r="P62" s="156"/>
      <c r="Q62" s="137"/>
      <c r="R62" s="137"/>
      <c r="S62" s="156"/>
      <c r="T62" s="137"/>
    </row>
    <row r="63" spans="2:20" ht="12.75">
      <c r="B63" s="47"/>
      <c r="C63" s="155"/>
      <c r="D63" s="137"/>
      <c r="E63" s="137"/>
      <c r="F63" s="137"/>
      <c r="G63" s="137"/>
      <c r="H63" s="155"/>
      <c r="I63" s="137"/>
      <c r="J63" s="46"/>
      <c r="K63" s="46"/>
      <c r="L63" s="156"/>
      <c r="M63" s="137"/>
      <c r="N63" s="137"/>
      <c r="O63" s="137"/>
      <c r="P63" s="156"/>
      <c r="Q63" s="137"/>
      <c r="R63" s="137"/>
      <c r="S63" s="156"/>
      <c r="T63" s="137"/>
    </row>
    <row r="64" spans="2:20" ht="12.75">
      <c r="B64" s="47"/>
      <c r="C64" s="155"/>
      <c r="D64" s="137"/>
      <c r="E64" s="137"/>
      <c r="F64" s="137"/>
      <c r="G64" s="137"/>
      <c r="H64" s="155"/>
      <c r="I64" s="137"/>
      <c r="J64" s="46"/>
      <c r="K64" s="46"/>
      <c r="L64" s="156"/>
      <c r="M64" s="137"/>
      <c r="N64" s="137"/>
      <c r="O64" s="137"/>
      <c r="P64" s="156"/>
      <c r="Q64" s="137"/>
      <c r="R64" s="137"/>
      <c r="S64" s="156"/>
      <c r="T64" s="137"/>
    </row>
    <row r="65" spans="2:20" ht="12.75">
      <c r="B65" s="47"/>
      <c r="C65" s="155"/>
      <c r="D65" s="137"/>
      <c r="E65" s="137"/>
      <c r="F65" s="137"/>
      <c r="G65" s="137"/>
      <c r="H65" s="155"/>
      <c r="I65" s="137"/>
      <c r="J65" s="46"/>
      <c r="K65" s="46"/>
      <c r="L65" s="156"/>
      <c r="M65" s="137"/>
      <c r="N65" s="137"/>
      <c r="O65" s="137"/>
      <c r="P65" s="156"/>
      <c r="Q65" s="137"/>
      <c r="R65" s="137"/>
      <c r="S65" s="156"/>
      <c r="T65" s="137"/>
    </row>
    <row r="66" spans="2:20" ht="12.75">
      <c r="B66" s="47"/>
      <c r="C66" s="155"/>
      <c r="D66" s="137"/>
      <c r="E66" s="137"/>
      <c r="F66" s="137"/>
      <c r="G66" s="137"/>
      <c r="H66" s="155"/>
      <c r="I66" s="137"/>
      <c r="J66" s="46"/>
      <c r="K66" s="46"/>
      <c r="L66" s="156"/>
      <c r="M66" s="137"/>
      <c r="N66" s="137"/>
      <c r="O66" s="137"/>
      <c r="P66" s="156"/>
      <c r="Q66" s="137"/>
      <c r="R66" s="137"/>
      <c r="S66" s="156"/>
      <c r="T66" s="137"/>
    </row>
    <row r="67" spans="2:20" ht="12.75">
      <c r="B67" s="47"/>
      <c r="C67" s="155"/>
      <c r="D67" s="137"/>
      <c r="E67" s="137"/>
      <c r="F67" s="137"/>
      <c r="G67" s="137"/>
      <c r="H67" s="155"/>
      <c r="I67" s="137"/>
      <c r="J67" s="46"/>
      <c r="K67" s="46"/>
      <c r="L67" s="156"/>
      <c r="M67" s="137"/>
      <c r="N67" s="137"/>
      <c r="O67" s="137"/>
      <c r="P67" s="156"/>
      <c r="Q67" s="137"/>
      <c r="R67" s="137"/>
      <c r="S67" s="156"/>
      <c r="T67" s="137"/>
    </row>
    <row r="68" spans="2:20" ht="12.75">
      <c r="B68" s="47"/>
      <c r="C68" s="155"/>
      <c r="D68" s="137"/>
      <c r="E68" s="137"/>
      <c r="F68" s="137"/>
      <c r="G68" s="137"/>
      <c r="H68" s="155"/>
      <c r="I68" s="137"/>
      <c r="J68" s="46"/>
      <c r="K68" s="46"/>
      <c r="L68" s="156"/>
      <c r="M68" s="137"/>
      <c r="N68" s="137"/>
      <c r="O68" s="137"/>
      <c r="P68" s="156"/>
      <c r="Q68" s="137"/>
      <c r="R68" s="137"/>
      <c r="S68" s="156"/>
      <c r="T68" s="137"/>
    </row>
    <row r="69" spans="2:20" ht="12.75">
      <c r="B69" s="47"/>
      <c r="C69" s="155"/>
      <c r="D69" s="137"/>
      <c r="E69" s="137"/>
      <c r="F69" s="137"/>
      <c r="G69" s="137"/>
      <c r="H69" s="155"/>
      <c r="I69" s="137"/>
      <c r="J69" s="46"/>
      <c r="K69" s="46"/>
      <c r="L69" s="156"/>
      <c r="M69" s="137"/>
      <c r="N69" s="137"/>
      <c r="O69" s="137"/>
      <c r="P69" s="156"/>
      <c r="Q69" s="137"/>
      <c r="R69" s="137"/>
      <c r="S69" s="156"/>
      <c r="T69" s="137"/>
    </row>
    <row r="70" spans="2:20" ht="12.75">
      <c r="B70" s="47"/>
      <c r="C70" s="155"/>
      <c r="D70" s="137"/>
      <c r="E70" s="137"/>
      <c r="F70" s="137"/>
      <c r="G70" s="137"/>
      <c r="H70" s="155"/>
      <c r="I70" s="137"/>
      <c r="J70" s="46"/>
      <c r="K70" s="46"/>
      <c r="L70" s="156"/>
      <c r="M70" s="137"/>
      <c r="N70" s="137"/>
      <c r="O70" s="137"/>
      <c r="P70" s="156"/>
      <c r="Q70" s="137"/>
      <c r="R70" s="137"/>
      <c r="S70" s="156"/>
      <c r="T70" s="137"/>
    </row>
    <row r="71" spans="2:20" ht="12.75">
      <c r="B71" s="47"/>
      <c r="C71" s="155"/>
      <c r="D71" s="137"/>
      <c r="E71" s="137"/>
      <c r="F71" s="137"/>
      <c r="G71" s="137"/>
      <c r="H71" s="155"/>
      <c r="I71" s="137"/>
      <c r="J71" s="46"/>
      <c r="K71" s="46"/>
      <c r="L71" s="156"/>
      <c r="M71" s="137"/>
      <c r="N71" s="137"/>
      <c r="O71" s="137"/>
      <c r="P71" s="156"/>
      <c r="Q71" s="137"/>
      <c r="R71" s="137"/>
      <c r="S71" s="156"/>
      <c r="T71" s="137"/>
    </row>
    <row r="72" spans="2:20" ht="12.75">
      <c r="B72" s="47"/>
      <c r="C72" s="155"/>
      <c r="D72" s="137"/>
      <c r="E72" s="137"/>
      <c r="F72" s="137"/>
      <c r="G72" s="137"/>
      <c r="H72" s="155"/>
      <c r="I72" s="137"/>
      <c r="J72" s="46"/>
      <c r="K72" s="46"/>
      <c r="L72" s="156"/>
      <c r="M72" s="137"/>
      <c r="N72" s="137"/>
      <c r="O72" s="137"/>
      <c r="P72" s="156"/>
      <c r="Q72" s="137"/>
      <c r="R72" s="137"/>
      <c r="S72" s="156"/>
      <c r="T72" s="137"/>
    </row>
    <row r="73" spans="2:20" ht="12.75">
      <c r="B73" s="47"/>
      <c r="C73" s="155"/>
      <c r="D73" s="137"/>
      <c r="E73" s="137"/>
      <c r="F73" s="137"/>
      <c r="G73" s="137"/>
      <c r="H73" s="155"/>
      <c r="I73" s="137"/>
      <c r="J73" s="46"/>
      <c r="K73" s="46"/>
      <c r="L73" s="156"/>
      <c r="M73" s="137"/>
      <c r="N73" s="137"/>
      <c r="O73" s="137"/>
      <c r="P73" s="156"/>
      <c r="Q73" s="137"/>
      <c r="R73" s="137"/>
      <c r="S73" s="156"/>
      <c r="T73" s="137"/>
    </row>
    <row r="74" spans="2:20" ht="12.75">
      <c r="B74" s="47"/>
      <c r="C74" s="155"/>
      <c r="D74" s="137"/>
      <c r="E74" s="137"/>
      <c r="F74" s="137"/>
      <c r="G74" s="137"/>
      <c r="H74" s="155"/>
      <c r="I74" s="137"/>
      <c r="J74" s="46"/>
      <c r="K74" s="46"/>
      <c r="L74" s="156"/>
      <c r="M74" s="137"/>
      <c r="N74" s="137"/>
      <c r="O74" s="137"/>
      <c r="P74" s="156"/>
      <c r="Q74" s="137"/>
      <c r="R74" s="137"/>
      <c r="S74" s="156"/>
      <c r="T74" s="137"/>
    </row>
    <row r="75" spans="2:20" ht="12.75">
      <c r="B75" s="47"/>
      <c r="C75" s="155"/>
      <c r="D75" s="137"/>
      <c r="E75" s="137"/>
      <c r="F75" s="137"/>
      <c r="G75" s="137"/>
      <c r="H75" s="155"/>
      <c r="I75" s="137"/>
      <c r="J75" s="46"/>
      <c r="K75" s="46"/>
      <c r="L75" s="156"/>
      <c r="M75" s="137"/>
      <c r="N75" s="137"/>
      <c r="O75" s="137"/>
      <c r="P75" s="156"/>
      <c r="Q75" s="137"/>
      <c r="R75" s="137"/>
      <c r="S75" s="156"/>
      <c r="T75" s="137"/>
    </row>
    <row r="76" spans="2:20" ht="12.75">
      <c r="B76" s="47"/>
      <c r="C76" s="155"/>
      <c r="D76" s="137"/>
      <c r="E76" s="137"/>
      <c r="F76" s="137"/>
      <c r="G76" s="137"/>
      <c r="H76" s="155"/>
      <c r="I76" s="137"/>
      <c r="J76" s="46"/>
      <c r="K76" s="46"/>
      <c r="L76" s="156"/>
      <c r="M76" s="137"/>
      <c r="N76" s="137"/>
      <c r="O76" s="137"/>
      <c r="P76" s="156"/>
      <c r="Q76" s="137"/>
      <c r="R76" s="137"/>
      <c r="S76" s="156"/>
      <c r="T76" s="137"/>
    </row>
    <row r="77" spans="2:20" ht="12.75">
      <c r="B77" s="47"/>
      <c r="C77" s="155"/>
      <c r="D77" s="137"/>
      <c r="E77" s="137"/>
      <c r="F77" s="137"/>
      <c r="G77" s="137"/>
      <c r="H77" s="155"/>
      <c r="I77" s="137"/>
      <c r="J77" s="46"/>
      <c r="K77" s="46"/>
      <c r="L77" s="156"/>
      <c r="M77" s="137"/>
      <c r="N77" s="137"/>
      <c r="O77" s="137"/>
      <c r="P77" s="156"/>
      <c r="Q77" s="137"/>
      <c r="R77" s="137"/>
      <c r="S77" s="156"/>
      <c r="T77" s="137"/>
    </row>
    <row r="78" spans="2:20" ht="12.75">
      <c r="B78" s="47"/>
      <c r="C78" s="155"/>
      <c r="D78" s="137"/>
      <c r="E78" s="137"/>
      <c r="F78" s="137"/>
      <c r="G78" s="137"/>
      <c r="H78" s="155"/>
      <c r="I78" s="137"/>
      <c r="J78" s="46"/>
      <c r="K78" s="46"/>
      <c r="L78" s="156"/>
      <c r="M78" s="137"/>
      <c r="N78" s="137"/>
      <c r="O78" s="137"/>
      <c r="P78" s="156"/>
      <c r="Q78" s="137"/>
      <c r="R78" s="137"/>
      <c r="S78" s="156"/>
      <c r="T78" s="137"/>
    </row>
    <row r="79" spans="2:20" ht="12.75">
      <c r="B79" s="47"/>
      <c r="C79" s="155"/>
      <c r="D79" s="137"/>
      <c r="E79" s="137"/>
      <c r="F79" s="137"/>
      <c r="G79" s="137"/>
      <c r="H79" s="155"/>
      <c r="I79" s="137"/>
      <c r="J79" s="46"/>
      <c r="K79" s="46"/>
      <c r="L79" s="156"/>
      <c r="M79" s="137"/>
      <c r="N79" s="137"/>
      <c r="O79" s="137"/>
      <c r="P79" s="156"/>
      <c r="Q79" s="137"/>
      <c r="R79" s="137"/>
      <c r="S79" s="156"/>
      <c r="T79" s="137"/>
    </row>
    <row r="80" spans="2:20" ht="12.75">
      <c r="B80" s="47"/>
      <c r="C80" s="155"/>
      <c r="D80" s="137"/>
      <c r="E80" s="137"/>
      <c r="F80" s="137"/>
      <c r="G80" s="137"/>
      <c r="H80" s="155"/>
      <c r="I80" s="137"/>
      <c r="J80" s="46"/>
      <c r="K80" s="46"/>
      <c r="L80" s="156"/>
      <c r="M80" s="137"/>
      <c r="N80" s="137"/>
      <c r="O80" s="137"/>
      <c r="P80" s="156"/>
      <c r="Q80" s="137"/>
      <c r="R80" s="137"/>
      <c r="S80" s="156"/>
      <c r="T80" s="137"/>
    </row>
    <row r="81" spans="2:20" ht="12.75">
      <c r="B81" s="47"/>
      <c r="C81" s="155"/>
      <c r="D81" s="137"/>
      <c r="E81" s="137"/>
      <c r="F81" s="137"/>
      <c r="G81" s="137"/>
      <c r="H81" s="155"/>
      <c r="I81" s="137"/>
      <c r="J81" s="46"/>
      <c r="K81" s="46"/>
      <c r="L81" s="156"/>
      <c r="M81" s="137"/>
      <c r="N81" s="137"/>
      <c r="O81" s="137"/>
      <c r="P81" s="156"/>
      <c r="Q81" s="137"/>
      <c r="R81" s="137"/>
      <c r="S81" s="156"/>
      <c r="T81" s="137"/>
    </row>
    <row r="82" spans="2:20" ht="12.75">
      <c r="B82" s="47"/>
      <c r="C82" s="155"/>
      <c r="D82" s="137"/>
      <c r="E82" s="137"/>
      <c r="F82" s="137"/>
      <c r="G82" s="137"/>
      <c r="H82" s="155"/>
      <c r="I82" s="137"/>
      <c r="J82" s="46"/>
      <c r="K82" s="46"/>
      <c r="L82" s="156"/>
      <c r="M82" s="137"/>
      <c r="N82" s="137"/>
      <c r="O82" s="137"/>
      <c r="P82" s="156"/>
      <c r="Q82" s="137"/>
      <c r="R82" s="137"/>
      <c r="S82" s="156"/>
      <c r="T82" s="137"/>
    </row>
    <row r="83" spans="2:20" ht="12.75">
      <c r="B83" s="47"/>
      <c r="C83" s="155"/>
      <c r="D83" s="137"/>
      <c r="E83" s="137"/>
      <c r="F83" s="137"/>
      <c r="G83" s="137"/>
      <c r="H83" s="155"/>
      <c r="I83" s="137"/>
      <c r="J83" s="46"/>
      <c r="K83" s="46"/>
      <c r="L83" s="156"/>
      <c r="M83" s="137"/>
      <c r="N83" s="137"/>
      <c r="O83" s="137"/>
      <c r="P83" s="156"/>
      <c r="Q83" s="137"/>
      <c r="R83" s="137"/>
      <c r="S83" s="156"/>
      <c r="T83" s="137"/>
    </row>
    <row r="84" spans="2:20" ht="12.75">
      <c r="B84" s="47"/>
      <c r="C84" s="155"/>
      <c r="D84" s="137"/>
      <c r="E84" s="137"/>
      <c r="F84" s="137"/>
      <c r="G84" s="137"/>
      <c r="H84" s="155"/>
      <c r="I84" s="137"/>
      <c r="J84" s="46"/>
      <c r="K84" s="46"/>
      <c r="L84" s="156"/>
      <c r="M84" s="137"/>
      <c r="N84" s="137"/>
      <c r="O84" s="137"/>
      <c r="P84" s="156"/>
      <c r="Q84" s="137"/>
      <c r="R84" s="137"/>
      <c r="S84" s="156"/>
      <c r="T84" s="137"/>
    </row>
    <row r="85" spans="2:20" ht="12.75">
      <c r="B85" s="47"/>
      <c r="C85" s="155"/>
      <c r="D85" s="137"/>
      <c r="E85" s="137"/>
      <c r="F85" s="137"/>
      <c r="G85" s="137"/>
      <c r="H85" s="155"/>
      <c r="I85" s="137"/>
      <c r="J85" s="46"/>
      <c r="K85" s="46"/>
      <c r="L85" s="156"/>
      <c r="M85" s="137"/>
      <c r="N85" s="137"/>
      <c r="O85" s="137"/>
      <c r="P85" s="156"/>
      <c r="Q85" s="137"/>
      <c r="R85" s="137"/>
      <c r="S85" s="156"/>
      <c r="T85" s="137"/>
    </row>
    <row r="86" spans="2:20" ht="12.75">
      <c r="B86" s="47"/>
      <c r="C86" s="155"/>
      <c r="D86" s="137"/>
      <c r="E86" s="137"/>
      <c r="F86" s="137"/>
      <c r="G86" s="137"/>
      <c r="H86" s="155"/>
      <c r="I86" s="137"/>
      <c r="J86" s="46"/>
      <c r="K86" s="46"/>
      <c r="L86" s="156"/>
      <c r="M86" s="137"/>
      <c r="N86" s="137"/>
      <c r="O86" s="137"/>
      <c r="P86" s="156"/>
      <c r="Q86" s="137"/>
      <c r="R86" s="137"/>
      <c r="S86" s="156"/>
      <c r="T86" s="137"/>
    </row>
    <row r="87" spans="2:20" ht="12.75">
      <c r="B87" s="47"/>
      <c r="C87" s="155"/>
      <c r="D87" s="137"/>
      <c r="E87" s="137"/>
      <c r="F87" s="137"/>
      <c r="G87" s="137"/>
      <c r="H87" s="155"/>
      <c r="I87" s="137"/>
      <c r="J87" s="46"/>
      <c r="K87" s="46"/>
      <c r="L87" s="156"/>
      <c r="M87" s="137"/>
      <c r="N87" s="137"/>
      <c r="O87" s="137"/>
      <c r="P87" s="156"/>
      <c r="Q87" s="137"/>
      <c r="R87" s="137"/>
      <c r="S87" s="156"/>
      <c r="T87" s="137"/>
    </row>
    <row r="88" spans="2:20" ht="12.75">
      <c r="B88" s="47"/>
      <c r="C88" s="155"/>
      <c r="D88" s="137"/>
      <c r="E88" s="137"/>
      <c r="F88" s="137"/>
      <c r="G88" s="137"/>
      <c r="H88" s="155"/>
      <c r="I88" s="137"/>
      <c r="J88" s="46"/>
      <c r="K88" s="46"/>
      <c r="L88" s="156"/>
      <c r="M88" s="137"/>
      <c r="N88" s="137"/>
      <c r="O88" s="137"/>
      <c r="P88" s="156"/>
      <c r="Q88" s="137"/>
      <c r="R88" s="137"/>
      <c r="S88" s="156"/>
      <c r="T88" s="137"/>
    </row>
    <row r="89" spans="2:20" ht="12.75">
      <c r="B89" s="47"/>
      <c r="C89" s="155"/>
      <c r="D89" s="137"/>
      <c r="E89" s="137"/>
      <c r="F89" s="137"/>
      <c r="G89" s="137"/>
      <c r="H89" s="155"/>
      <c r="I89" s="137"/>
      <c r="J89" s="46"/>
      <c r="K89" s="46"/>
      <c r="L89" s="156"/>
      <c r="M89" s="137"/>
      <c r="N89" s="137"/>
      <c r="O89" s="137"/>
      <c r="P89" s="156"/>
      <c r="Q89" s="137"/>
      <c r="R89" s="137"/>
      <c r="S89" s="156"/>
      <c r="T89" s="137"/>
    </row>
    <row r="90" spans="2:20" ht="12.75">
      <c r="B90" s="47"/>
      <c r="C90" s="155"/>
      <c r="D90" s="137"/>
      <c r="E90" s="137"/>
      <c r="F90" s="137"/>
      <c r="G90" s="137"/>
      <c r="H90" s="155"/>
      <c r="I90" s="137"/>
      <c r="J90" s="46"/>
      <c r="K90" s="46"/>
      <c r="L90" s="156"/>
      <c r="M90" s="137"/>
      <c r="N90" s="137"/>
      <c r="O90" s="137"/>
      <c r="P90" s="156"/>
      <c r="Q90" s="137"/>
      <c r="R90" s="137"/>
      <c r="S90" s="156"/>
      <c r="T90" s="137"/>
    </row>
    <row r="91" spans="2:20" ht="12.75">
      <c r="B91" s="47"/>
      <c r="C91" s="155"/>
      <c r="D91" s="137"/>
      <c r="E91" s="137"/>
      <c r="F91" s="137"/>
      <c r="G91" s="137"/>
      <c r="H91" s="155"/>
      <c r="I91" s="137"/>
      <c r="J91" s="46"/>
      <c r="K91" s="46"/>
      <c r="L91" s="156"/>
      <c r="M91" s="137"/>
      <c r="N91" s="137"/>
      <c r="O91" s="137"/>
      <c r="P91" s="156"/>
      <c r="Q91" s="137"/>
      <c r="R91" s="137"/>
      <c r="S91" s="156"/>
      <c r="T91" s="137"/>
    </row>
    <row r="92" spans="2:20" ht="12.75">
      <c r="B92" s="47"/>
      <c r="C92" s="155"/>
      <c r="D92" s="137"/>
      <c r="E92" s="137"/>
      <c r="F92" s="137"/>
      <c r="G92" s="137"/>
      <c r="H92" s="155"/>
      <c r="I92" s="137"/>
      <c r="J92" s="46"/>
      <c r="K92" s="46"/>
      <c r="L92" s="156"/>
      <c r="M92" s="137"/>
      <c r="N92" s="137"/>
      <c r="O92" s="137"/>
      <c r="P92" s="156"/>
      <c r="Q92" s="137"/>
      <c r="R92" s="137"/>
      <c r="S92" s="156"/>
      <c r="T92" s="137"/>
    </row>
    <row r="93" spans="2:20" ht="12.75">
      <c r="B93" s="47"/>
      <c r="C93" s="155"/>
      <c r="D93" s="137"/>
      <c r="E93" s="137"/>
      <c r="F93" s="137"/>
      <c r="G93" s="137"/>
      <c r="H93" s="155"/>
      <c r="I93" s="137"/>
      <c r="J93" s="46"/>
      <c r="K93" s="46"/>
      <c r="L93" s="156"/>
      <c r="M93" s="137"/>
      <c r="N93" s="137"/>
      <c r="O93" s="137"/>
      <c r="P93" s="156"/>
      <c r="Q93" s="137"/>
      <c r="R93" s="137"/>
      <c r="S93" s="156"/>
      <c r="T93" s="137"/>
    </row>
    <row r="94" spans="2:20" ht="12.75">
      <c r="B94" s="47"/>
      <c r="C94" s="155"/>
      <c r="D94" s="137"/>
      <c r="E94" s="137"/>
      <c r="F94" s="137"/>
      <c r="G94" s="137"/>
      <c r="H94" s="155"/>
      <c r="I94" s="137"/>
      <c r="J94" s="46"/>
      <c r="K94" s="46"/>
      <c r="L94" s="156"/>
      <c r="M94" s="137"/>
      <c r="N94" s="137"/>
      <c r="O94" s="137"/>
      <c r="P94" s="156"/>
      <c r="Q94" s="137"/>
      <c r="R94" s="137"/>
      <c r="S94" s="156"/>
      <c r="T94" s="137"/>
    </row>
    <row r="95" spans="2:20" ht="12.75">
      <c r="B95" s="47"/>
      <c r="C95" s="155"/>
      <c r="D95" s="137"/>
      <c r="E95" s="137"/>
      <c r="F95" s="137"/>
      <c r="G95" s="137"/>
      <c r="H95" s="155"/>
      <c r="I95" s="137"/>
      <c r="J95" s="46"/>
      <c r="K95" s="46"/>
      <c r="L95" s="156"/>
      <c r="M95" s="137"/>
      <c r="N95" s="137"/>
      <c r="O95" s="137"/>
      <c r="P95" s="156"/>
      <c r="Q95" s="137"/>
      <c r="R95" s="137"/>
      <c r="S95" s="156"/>
      <c r="T95" s="137"/>
    </row>
    <row r="96" spans="2:20" ht="12.75">
      <c r="B96" s="47"/>
      <c r="C96" s="155"/>
      <c r="D96" s="137"/>
      <c r="E96" s="137"/>
      <c r="F96" s="137"/>
      <c r="G96" s="137"/>
      <c r="H96" s="155"/>
      <c r="I96" s="137"/>
      <c r="J96" s="46"/>
      <c r="K96" s="46"/>
      <c r="L96" s="156"/>
      <c r="M96" s="137"/>
      <c r="N96" s="137"/>
      <c r="O96" s="137"/>
      <c r="P96" s="156"/>
      <c r="Q96" s="137"/>
      <c r="R96" s="137"/>
      <c r="S96" s="156"/>
      <c r="T96" s="137"/>
    </row>
    <row r="97" spans="2:20" ht="12.75">
      <c r="B97" s="47"/>
      <c r="C97" s="155"/>
      <c r="D97" s="137"/>
      <c r="E97" s="137"/>
      <c r="F97" s="137"/>
      <c r="G97" s="137"/>
      <c r="H97" s="155"/>
      <c r="I97" s="137"/>
      <c r="J97" s="46"/>
      <c r="K97" s="46"/>
      <c r="L97" s="156"/>
      <c r="M97" s="137"/>
      <c r="N97" s="137"/>
      <c r="O97" s="137"/>
      <c r="P97" s="156"/>
      <c r="Q97" s="137"/>
      <c r="R97" s="137"/>
      <c r="S97" s="156"/>
      <c r="T97" s="137"/>
    </row>
    <row r="98" spans="2:20" ht="12.75">
      <c r="B98" s="47"/>
      <c r="C98" s="155"/>
      <c r="D98" s="137"/>
      <c r="E98" s="137"/>
      <c r="F98" s="137"/>
      <c r="G98" s="137"/>
      <c r="H98" s="155"/>
      <c r="I98" s="137"/>
      <c r="J98" s="46"/>
      <c r="K98" s="46"/>
      <c r="L98" s="156"/>
      <c r="M98" s="137"/>
      <c r="N98" s="137"/>
      <c r="O98" s="137"/>
      <c r="P98" s="156"/>
      <c r="Q98" s="137"/>
      <c r="R98" s="137"/>
      <c r="S98" s="156"/>
      <c r="T98" s="137"/>
    </row>
    <row r="99" spans="2:20" ht="12.75">
      <c r="B99" s="47"/>
      <c r="C99" s="155"/>
      <c r="D99" s="137"/>
      <c r="E99" s="137"/>
      <c r="F99" s="137"/>
      <c r="G99" s="137"/>
      <c r="H99" s="155"/>
      <c r="I99" s="137"/>
      <c r="J99" s="46"/>
      <c r="K99" s="46"/>
      <c r="L99" s="156"/>
      <c r="M99" s="137"/>
      <c r="N99" s="137"/>
      <c r="O99" s="137"/>
      <c r="P99" s="156"/>
      <c r="Q99" s="137"/>
      <c r="R99" s="137"/>
      <c r="S99" s="156"/>
      <c r="T99" s="137"/>
    </row>
    <row r="100" spans="2:20" ht="12.75">
      <c r="B100" s="47"/>
      <c r="C100" s="155"/>
      <c r="D100" s="137"/>
      <c r="E100" s="137"/>
      <c r="F100" s="137"/>
      <c r="G100" s="137"/>
      <c r="H100" s="155"/>
      <c r="I100" s="137"/>
      <c r="J100" s="46"/>
      <c r="K100" s="46"/>
      <c r="L100" s="156"/>
      <c r="M100" s="137"/>
      <c r="N100" s="137"/>
      <c r="O100" s="137"/>
      <c r="P100" s="156"/>
      <c r="Q100" s="137"/>
      <c r="R100" s="137"/>
      <c r="S100" s="156"/>
      <c r="T100" s="137"/>
    </row>
    <row r="101" spans="2:20" ht="12.75">
      <c r="B101" s="47"/>
      <c r="C101" s="155"/>
      <c r="D101" s="137"/>
      <c r="E101" s="137"/>
      <c r="F101" s="137"/>
      <c r="G101" s="137"/>
      <c r="H101" s="155"/>
      <c r="I101" s="137"/>
      <c r="J101" s="46"/>
      <c r="K101" s="46"/>
      <c r="L101" s="156"/>
      <c r="M101" s="137"/>
      <c r="N101" s="137"/>
      <c r="O101" s="137"/>
      <c r="P101" s="156"/>
      <c r="Q101" s="137"/>
      <c r="R101" s="137"/>
      <c r="S101" s="156"/>
      <c r="T101" s="137"/>
    </row>
    <row r="102" spans="2:20" ht="12.75">
      <c r="B102" s="47"/>
      <c r="C102" s="155"/>
      <c r="D102" s="137"/>
      <c r="E102" s="137"/>
      <c r="F102" s="137"/>
      <c r="G102" s="137"/>
      <c r="H102" s="155"/>
      <c r="I102" s="137"/>
      <c r="J102" s="46"/>
      <c r="K102" s="46"/>
      <c r="L102" s="156"/>
      <c r="M102" s="137"/>
      <c r="N102" s="137"/>
      <c r="O102" s="137"/>
      <c r="P102" s="156"/>
      <c r="Q102" s="137"/>
      <c r="R102" s="137"/>
      <c r="S102" s="156"/>
      <c r="T102" s="137"/>
    </row>
    <row r="103" spans="2:20" ht="12.75">
      <c r="B103" s="47"/>
      <c r="C103" s="155"/>
      <c r="D103" s="137"/>
      <c r="E103" s="137"/>
      <c r="F103" s="137"/>
      <c r="G103" s="137"/>
      <c r="H103" s="155"/>
      <c r="I103" s="137"/>
      <c r="J103" s="46"/>
      <c r="K103" s="46"/>
      <c r="L103" s="156"/>
      <c r="M103" s="137"/>
      <c r="N103" s="137"/>
      <c r="O103" s="137"/>
      <c r="P103" s="156"/>
      <c r="Q103" s="137"/>
      <c r="R103" s="137"/>
      <c r="S103" s="156"/>
      <c r="T103" s="137"/>
    </row>
    <row r="104" spans="2:20" ht="12.75">
      <c r="B104" s="47"/>
      <c r="C104" s="155"/>
      <c r="D104" s="137"/>
      <c r="E104" s="137"/>
      <c r="F104" s="137"/>
      <c r="G104" s="137"/>
      <c r="H104" s="155"/>
      <c r="I104" s="137"/>
      <c r="J104" s="46"/>
      <c r="K104" s="46"/>
      <c r="L104" s="156"/>
      <c r="M104" s="137"/>
      <c r="N104" s="137"/>
      <c r="O104" s="137"/>
      <c r="P104" s="156"/>
      <c r="Q104" s="137"/>
      <c r="R104" s="137"/>
      <c r="S104" s="156"/>
      <c r="T104" s="137"/>
    </row>
    <row r="105" spans="2:20" ht="12.75">
      <c r="B105" s="47"/>
      <c r="C105" s="155"/>
      <c r="D105" s="137"/>
      <c r="E105" s="137"/>
      <c r="F105" s="137"/>
      <c r="G105" s="137"/>
      <c r="H105" s="155"/>
      <c r="I105" s="137"/>
      <c r="J105" s="46"/>
      <c r="K105" s="46"/>
      <c r="L105" s="156"/>
      <c r="M105" s="137"/>
      <c r="N105" s="137"/>
      <c r="O105" s="137"/>
      <c r="P105" s="156"/>
      <c r="Q105" s="137"/>
      <c r="R105" s="137"/>
      <c r="S105" s="156"/>
      <c r="T105" s="137"/>
    </row>
    <row r="106" spans="2:20" ht="12.75">
      <c r="B106" s="47"/>
      <c r="C106" s="155"/>
      <c r="D106" s="137"/>
      <c r="E106" s="137"/>
      <c r="F106" s="137"/>
      <c r="G106" s="137"/>
      <c r="H106" s="155"/>
      <c r="I106" s="137"/>
      <c r="J106" s="46"/>
      <c r="K106" s="46"/>
      <c r="L106" s="156"/>
      <c r="M106" s="137"/>
      <c r="N106" s="137"/>
      <c r="O106" s="137"/>
      <c r="P106" s="156"/>
      <c r="Q106" s="137"/>
      <c r="R106" s="137"/>
      <c r="S106" s="156"/>
      <c r="T106" s="137"/>
    </row>
    <row r="107" spans="2:20" ht="12.75">
      <c r="B107" s="47"/>
      <c r="C107" s="155"/>
      <c r="D107" s="137"/>
      <c r="E107" s="137"/>
      <c r="F107" s="137"/>
      <c r="G107" s="137"/>
      <c r="H107" s="155"/>
      <c r="I107" s="137"/>
      <c r="J107" s="46"/>
      <c r="K107" s="46"/>
      <c r="L107" s="156"/>
      <c r="M107" s="137"/>
      <c r="N107" s="137"/>
      <c r="O107" s="137"/>
      <c r="P107" s="156"/>
      <c r="Q107" s="137"/>
      <c r="R107" s="137"/>
      <c r="S107" s="156"/>
      <c r="T107" s="137"/>
    </row>
    <row r="108" spans="2:20" ht="12.75">
      <c r="B108" s="47"/>
      <c r="C108" s="155"/>
      <c r="D108" s="137"/>
      <c r="E108" s="137"/>
      <c r="F108" s="137"/>
      <c r="G108" s="137"/>
      <c r="H108" s="155"/>
      <c r="I108" s="137"/>
      <c r="J108" s="46"/>
      <c r="K108" s="46"/>
      <c r="L108" s="156"/>
      <c r="M108" s="137"/>
      <c r="N108" s="137"/>
      <c r="O108" s="137"/>
      <c r="P108" s="156"/>
      <c r="Q108" s="137"/>
      <c r="R108" s="137"/>
      <c r="S108" s="156"/>
      <c r="T108" s="137"/>
    </row>
    <row r="109" spans="2:20" ht="12.75">
      <c r="B109" s="47"/>
      <c r="C109" s="155"/>
      <c r="D109" s="137"/>
      <c r="E109" s="137"/>
      <c r="F109" s="137"/>
      <c r="G109" s="137"/>
      <c r="H109" s="155"/>
      <c r="I109" s="137"/>
      <c r="J109" s="46"/>
      <c r="K109" s="46"/>
      <c r="L109" s="156"/>
      <c r="M109" s="137"/>
      <c r="N109" s="137"/>
      <c r="O109" s="137"/>
      <c r="P109" s="156"/>
      <c r="Q109" s="137"/>
      <c r="R109" s="137"/>
      <c r="S109" s="156"/>
      <c r="T109" s="137"/>
    </row>
    <row r="110" spans="2:20" ht="12.75">
      <c r="B110" s="47"/>
      <c r="C110" s="155"/>
      <c r="D110" s="137"/>
      <c r="E110" s="137"/>
      <c r="F110" s="137"/>
      <c r="G110" s="137"/>
      <c r="H110" s="155"/>
      <c r="I110" s="137"/>
      <c r="J110" s="46"/>
      <c r="K110" s="46"/>
      <c r="L110" s="156"/>
      <c r="M110" s="137"/>
      <c r="N110" s="137"/>
      <c r="O110" s="137"/>
      <c r="P110" s="156"/>
      <c r="Q110" s="137"/>
      <c r="R110" s="137"/>
      <c r="S110" s="156"/>
      <c r="T110" s="137"/>
    </row>
    <row r="111" spans="2:20" ht="12.75">
      <c r="B111" s="47"/>
      <c r="C111" s="155"/>
      <c r="D111" s="137"/>
      <c r="E111" s="137"/>
      <c r="F111" s="137"/>
      <c r="G111" s="137"/>
      <c r="H111" s="155"/>
      <c r="I111" s="137"/>
      <c r="J111" s="46"/>
      <c r="K111" s="46"/>
      <c r="L111" s="156"/>
      <c r="M111" s="137"/>
      <c r="N111" s="137"/>
      <c r="O111" s="137"/>
      <c r="P111" s="156"/>
      <c r="Q111" s="137"/>
      <c r="R111" s="137"/>
      <c r="S111" s="156"/>
      <c r="T111" s="137"/>
    </row>
    <row r="112" spans="2:20" ht="12.75">
      <c r="B112" s="47"/>
      <c r="C112" s="155"/>
      <c r="D112" s="137"/>
      <c r="E112" s="137"/>
      <c r="F112" s="137"/>
      <c r="G112" s="137"/>
      <c r="H112" s="155"/>
      <c r="I112" s="137"/>
      <c r="J112" s="46"/>
      <c r="K112" s="46"/>
      <c r="L112" s="156"/>
      <c r="M112" s="137"/>
      <c r="N112" s="137"/>
      <c r="O112" s="137"/>
      <c r="P112" s="156"/>
      <c r="Q112" s="137"/>
      <c r="R112" s="137"/>
      <c r="S112" s="156"/>
      <c r="T112" s="137"/>
    </row>
    <row r="113" spans="2:20" ht="12.75">
      <c r="B113" s="47"/>
      <c r="C113" s="155"/>
      <c r="D113" s="137"/>
      <c r="E113" s="137"/>
      <c r="F113" s="137"/>
      <c r="G113" s="137"/>
      <c r="H113" s="155"/>
      <c r="I113" s="137"/>
      <c r="J113" s="46"/>
      <c r="K113" s="46"/>
      <c r="L113" s="156"/>
      <c r="M113" s="137"/>
      <c r="N113" s="137"/>
      <c r="O113" s="137"/>
      <c r="P113" s="156"/>
      <c r="Q113" s="137"/>
      <c r="R113" s="137"/>
      <c r="S113" s="156"/>
      <c r="T113" s="137"/>
    </row>
    <row r="114" spans="2:20" ht="12.75">
      <c r="B114" s="47"/>
      <c r="C114" s="155"/>
      <c r="D114" s="137"/>
      <c r="E114" s="137"/>
      <c r="F114" s="137"/>
      <c r="G114" s="137"/>
      <c r="H114" s="155"/>
      <c r="I114" s="137"/>
      <c r="J114" s="46"/>
      <c r="K114" s="46"/>
      <c r="L114" s="156"/>
      <c r="M114" s="137"/>
      <c r="N114" s="137"/>
      <c r="O114" s="137"/>
      <c r="P114" s="156"/>
      <c r="Q114" s="137"/>
      <c r="R114" s="137"/>
      <c r="S114" s="156"/>
      <c r="T114" s="137"/>
    </row>
    <row r="115" spans="2:20" ht="12.75">
      <c r="B115" s="47"/>
      <c r="C115" s="155"/>
      <c r="D115" s="137"/>
      <c r="E115" s="137"/>
      <c r="F115" s="137"/>
      <c r="G115" s="137"/>
      <c r="H115" s="155"/>
      <c r="I115" s="137"/>
      <c r="J115" s="46"/>
      <c r="K115" s="46"/>
      <c r="L115" s="156"/>
      <c r="M115" s="137"/>
      <c r="N115" s="137"/>
      <c r="O115" s="137"/>
      <c r="P115" s="156"/>
      <c r="Q115" s="137"/>
      <c r="R115" s="137"/>
      <c r="S115" s="156"/>
      <c r="T115" s="137"/>
    </row>
    <row r="116" spans="2:20" ht="12.75">
      <c r="B116" s="47"/>
      <c r="C116" s="155"/>
      <c r="D116" s="137"/>
      <c r="E116" s="137"/>
      <c r="F116" s="137"/>
      <c r="G116" s="137"/>
      <c r="H116" s="155"/>
      <c r="I116" s="137"/>
      <c r="J116" s="46"/>
      <c r="K116" s="46"/>
      <c r="L116" s="156"/>
      <c r="M116" s="137"/>
      <c r="N116" s="137"/>
      <c r="O116" s="137"/>
      <c r="P116" s="156"/>
      <c r="Q116" s="137"/>
      <c r="R116" s="137"/>
      <c r="S116" s="156"/>
      <c r="T116" s="137"/>
    </row>
    <row r="117" spans="2:20" ht="12.75">
      <c r="B117" s="47"/>
      <c r="C117" s="155"/>
      <c r="D117" s="137"/>
      <c r="E117" s="137"/>
      <c r="F117" s="137"/>
      <c r="G117" s="137"/>
      <c r="H117" s="155"/>
      <c r="I117" s="137"/>
      <c r="J117" s="46"/>
      <c r="K117" s="46"/>
      <c r="L117" s="156"/>
      <c r="M117" s="137"/>
      <c r="N117" s="137"/>
      <c r="O117" s="137"/>
      <c r="P117" s="156"/>
      <c r="Q117" s="137"/>
      <c r="R117" s="137"/>
      <c r="S117" s="156"/>
      <c r="T117" s="137"/>
    </row>
    <row r="118" spans="2:20" ht="12.75">
      <c r="B118" s="47"/>
      <c r="C118" s="155"/>
      <c r="D118" s="137"/>
      <c r="E118" s="137"/>
      <c r="F118" s="137"/>
      <c r="G118" s="137"/>
      <c r="H118" s="155"/>
      <c r="I118" s="137"/>
      <c r="J118" s="46"/>
      <c r="K118" s="46"/>
      <c r="L118" s="156"/>
      <c r="M118" s="137"/>
      <c r="N118" s="137"/>
      <c r="O118" s="137"/>
      <c r="P118" s="156"/>
      <c r="Q118" s="137"/>
      <c r="R118" s="137"/>
      <c r="S118" s="156"/>
      <c r="T118" s="137"/>
    </row>
    <row r="119" spans="2:20" ht="12.75">
      <c r="B119" s="47"/>
      <c r="C119" s="155"/>
      <c r="D119" s="137"/>
      <c r="E119" s="137"/>
      <c r="F119" s="137"/>
      <c r="G119" s="137"/>
      <c r="H119" s="155"/>
      <c r="I119" s="137"/>
      <c r="J119" s="46"/>
      <c r="K119" s="46"/>
      <c r="L119" s="156"/>
      <c r="M119" s="137"/>
      <c r="N119" s="137"/>
      <c r="O119" s="137"/>
      <c r="P119" s="156"/>
      <c r="Q119" s="137"/>
      <c r="R119" s="137"/>
      <c r="S119" s="156"/>
      <c r="T119" s="137"/>
    </row>
    <row r="120" spans="2:20" ht="12.75">
      <c r="B120" s="47"/>
      <c r="C120" s="155"/>
      <c r="D120" s="137"/>
      <c r="E120" s="137"/>
      <c r="F120" s="137"/>
      <c r="G120" s="137"/>
      <c r="H120" s="155"/>
      <c r="I120" s="137"/>
      <c r="J120" s="46"/>
      <c r="K120" s="46"/>
      <c r="L120" s="156"/>
      <c r="M120" s="137"/>
      <c r="N120" s="137"/>
      <c r="O120" s="137"/>
      <c r="P120" s="156"/>
      <c r="Q120" s="137"/>
      <c r="R120" s="137"/>
      <c r="S120" s="156"/>
      <c r="T120" s="137"/>
    </row>
    <row r="121" spans="2:20" ht="12.75">
      <c r="B121" s="47"/>
      <c r="C121" s="155"/>
      <c r="D121" s="137"/>
      <c r="E121" s="137"/>
      <c r="F121" s="137"/>
      <c r="G121" s="137"/>
      <c r="H121" s="155"/>
      <c r="I121" s="137"/>
      <c r="J121" s="46"/>
      <c r="K121" s="46"/>
      <c r="L121" s="156"/>
      <c r="M121" s="137"/>
      <c r="N121" s="137"/>
      <c r="O121" s="137"/>
      <c r="P121" s="156"/>
      <c r="Q121" s="137"/>
      <c r="R121" s="137"/>
      <c r="S121" s="156"/>
      <c r="T121" s="137"/>
    </row>
    <row r="122" spans="2:20" ht="12.75">
      <c r="B122" s="47"/>
      <c r="C122" s="155"/>
      <c r="D122" s="137"/>
      <c r="E122" s="137"/>
      <c r="F122" s="137"/>
      <c r="G122" s="137"/>
      <c r="H122" s="155"/>
      <c r="I122" s="137"/>
      <c r="J122" s="46"/>
      <c r="K122" s="46"/>
      <c r="L122" s="156"/>
      <c r="M122" s="137"/>
      <c r="N122" s="137"/>
      <c r="O122" s="137"/>
      <c r="P122" s="156"/>
      <c r="Q122" s="137"/>
      <c r="R122" s="137"/>
      <c r="S122" s="156"/>
      <c r="T122" s="137"/>
    </row>
    <row r="123" spans="2:20" ht="12.75">
      <c r="B123" s="47"/>
      <c r="C123" s="155"/>
      <c r="D123" s="137"/>
      <c r="E123" s="137"/>
      <c r="F123" s="137"/>
      <c r="G123" s="137"/>
      <c r="H123" s="155"/>
      <c r="I123" s="137"/>
      <c r="J123" s="46"/>
      <c r="K123" s="46"/>
      <c r="L123" s="156"/>
      <c r="M123" s="137"/>
      <c r="N123" s="137"/>
      <c r="O123" s="137"/>
      <c r="P123" s="156"/>
      <c r="Q123" s="137"/>
      <c r="R123" s="137"/>
      <c r="S123" s="156"/>
      <c r="T123" s="137"/>
    </row>
    <row r="124" spans="2:20" ht="12.75">
      <c r="B124" s="47"/>
      <c r="C124" s="155"/>
      <c r="D124" s="137"/>
      <c r="E124" s="137"/>
      <c r="F124" s="137"/>
      <c r="G124" s="137"/>
      <c r="H124" s="155"/>
      <c r="I124" s="137"/>
      <c r="J124" s="46"/>
      <c r="K124" s="46"/>
      <c r="L124" s="156"/>
      <c r="M124" s="137"/>
      <c r="N124" s="137"/>
      <c r="O124" s="137"/>
      <c r="P124" s="156"/>
      <c r="Q124" s="137"/>
      <c r="R124" s="137"/>
      <c r="S124" s="156"/>
      <c r="T124" s="137"/>
    </row>
    <row r="125" spans="2:20" ht="12.75">
      <c r="B125" s="47"/>
      <c r="C125" s="155"/>
      <c r="D125" s="137"/>
      <c r="E125" s="137"/>
      <c r="F125" s="137"/>
      <c r="G125" s="137"/>
      <c r="H125" s="155"/>
      <c r="I125" s="137"/>
      <c r="J125" s="46"/>
      <c r="K125" s="46"/>
      <c r="L125" s="156"/>
      <c r="M125" s="137"/>
      <c r="N125" s="137"/>
      <c r="O125" s="137"/>
      <c r="P125" s="156"/>
      <c r="Q125" s="137"/>
      <c r="R125" s="137"/>
      <c r="S125" s="156"/>
      <c r="T125" s="137"/>
    </row>
    <row r="126" spans="2:20" ht="12.75">
      <c r="B126" s="47"/>
      <c r="C126" s="155"/>
      <c r="D126" s="137"/>
      <c r="E126" s="137"/>
      <c r="F126" s="137"/>
      <c r="G126" s="137"/>
      <c r="H126" s="155"/>
      <c r="I126" s="137"/>
      <c r="J126" s="46"/>
      <c r="K126" s="46"/>
      <c r="L126" s="156"/>
      <c r="M126" s="137"/>
      <c r="N126" s="137"/>
      <c r="O126" s="137"/>
      <c r="P126" s="156"/>
      <c r="Q126" s="137"/>
      <c r="R126" s="137"/>
      <c r="S126" s="156"/>
      <c r="T126" s="137"/>
    </row>
    <row r="127" spans="2:20" ht="12.75">
      <c r="B127" s="47"/>
      <c r="C127" s="155"/>
      <c r="D127" s="137"/>
      <c r="E127" s="137"/>
      <c r="F127" s="137"/>
      <c r="G127" s="137"/>
      <c r="H127" s="155"/>
      <c r="I127" s="137"/>
      <c r="J127" s="46"/>
      <c r="K127" s="46"/>
      <c r="L127" s="156"/>
      <c r="M127" s="137"/>
      <c r="N127" s="137"/>
      <c r="O127" s="137"/>
      <c r="P127" s="156"/>
      <c r="Q127" s="137"/>
      <c r="R127" s="137"/>
      <c r="S127" s="156"/>
      <c r="T127" s="137"/>
    </row>
    <row r="128" spans="2:20" ht="12.75">
      <c r="B128" s="47"/>
      <c r="C128" s="155"/>
      <c r="D128" s="137"/>
      <c r="E128" s="137"/>
      <c r="F128" s="137"/>
      <c r="G128" s="137"/>
      <c r="H128" s="155"/>
      <c r="I128" s="137"/>
      <c r="J128" s="46"/>
      <c r="K128" s="46"/>
      <c r="L128" s="156"/>
      <c r="M128" s="137"/>
      <c r="N128" s="137"/>
      <c r="O128" s="137"/>
      <c r="P128" s="156"/>
      <c r="Q128" s="137"/>
      <c r="R128" s="137"/>
      <c r="S128" s="156"/>
      <c r="T128" s="137"/>
    </row>
    <row r="129" spans="2:20" ht="12.75">
      <c r="B129" s="47"/>
      <c r="C129" s="155"/>
      <c r="D129" s="137"/>
      <c r="E129" s="137"/>
      <c r="F129" s="137"/>
      <c r="G129" s="137"/>
      <c r="H129" s="155"/>
      <c r="I129" s="137"/>
      <c r="J129" s="46"/>
      <c r="K129" s="46"/>
      <c r="L129" s="156"/>
      <c r="M129" s="137"/>
      <c r="N129" s="137"/>
      <c r="O129" s="137"/>
      <c r="P129" s="156"/>
      <c r="Q129" s="137"/>
      <c r="R129" s="137"/>
      <c r="S129" s="156"/>
      <c r="T129" s="137"/>
    </row>
    <row r="130" spans="2:20" ht="12.75">
      <c r="B130" s="47"/>
      <c r="C130" s="155"/>
      <c r="D130" s="137"/>
      <c r="E130" s="137"/>
      <c r="F130" s="137"/>
      <c r="G130" s="137"/>
      <c r="H130" s="155"/>
      <c r="I130" s="137"/>
      <c r="J130" s="46"/>
      <c r="K130" s="46"/>
      <c r="L130" s="156"/>
      <c r="M130" s="137"/>
      <c r="N130" s="137"/>
      <c r="O130" s="137"/>
      <c r="P130" s="156"/>
      <c r="Q130" s="137"/>
      <c r="R130" s="137"/>
      <c r="S130" s="156"/>
      <c r="T130" s="137"/>
    </row>
    <row r="131" spans="2:20" ht="12.75">
      <c r="B131" s="47"/>
      <c r="C131" s="155"/>
      <c r="D131" s="137"/>
      <c r="E131" s="137"/>
      <c r="F131" s="137"/>
      <c r="G131" s="137"/>
      <c r="H131" s="155"/>
      <c r="I131" s="137"/>
      <c r="J131" s="46"/>
      <c r="K131" s="46"/>
      <c r="L131" s="156"/>
      <c r="M131" s="137"/>
      <c r="N131" s="137"/>
      <c r="O131" s="137"/>
      <c r="P131" s="156"/>
      <c r="Q131" s="137"/>
      <c r="R131" s="137"/>
      <c r="S131" s="156"/>
      <c r="T131" s="137"/>
    </row>
    <row r="132" spans="2:20" ht="12.75">
      <c r="B132" s="47"/>
      <c r="C132" s="155"/>
      <c r="D132" s="137"/>
      <c r="E132" s="137"/>
      <c r="F132" s="137"/>
      <c r="G132" s="137"/>
      <c r="H132" s="155"/>
      <c r="I132" s="137"/>
      <c r="J132" s="46"/>
      <c r="K132" s="46"/>
      <c r="L132" s="156"/>
      <c r="M132" s="137"/>
      <c r="N132" s="137"/>
      <c r="O132" s="137"/>
      <c r="P132" s="156"/>
      <c r="Q132" s="137"/>
      <c r="R132" s="137"/>
      <c r="S132" s="156"/>
      <c r="T132" s="137"/>
    </row>
    <row r="133" spans="2:20" ht="12.75">
      <c r="B133" s="47"/>
      <c r="C133" s="155"/>
      <c r="D133" s="137"/>
      <c r="E133" s="137"/>
      <c r="F133" s="137"/>
      <c r="G133" s="137"/>
      <c r="H133" s="155"/>
      <c r="I133" s="137"/>
      <c r="J133" s="46"/>
      <c r="K133" s="46"/>
      <c r="L133" s="156"/>
      <c r="M133" s="137"/>
      <c r="N133" s="137"/>
      <c r="O133" s="137"/>
      <c r="P133" s="156"/>
      <c r="Q133" s="137"/>
      <c r="R133" s="137"/>
      <c r="S133" s="156"/>
      <c r="T133" s="137"/>
    </row>
    <row r="134" spans="2:20" ht="12.75">
      <c r="B134" s="47"/>
      <c r="C134" s="155"/>
      <c r="D134" s="137"/>
      <c r="E134" s="137"/>
      <c r="F134" s="137"/>
      <c r="G134" s="137"/>
      <c r="H134" s="155"/>
      <c r="I134" s="137"/>
      <c r="J134" s="46"/>
      <c r="K134" s="46"/>
      <c r="L134" s="156"/>
      <c r="M134" s="137"/>
      <c r="N134" s="137"/>
      <c r="O134" s="137"/>
      <c r="P134" s="156"/>
      <c r="Q134" s="137"/>
      <c r="R134" s="137"/>
      <c r="S134" s="156"/>
      <c r="T134" s="137"/>
    </row>
    <row r="135" spans="2:20" ht="12.75">
      <c r="B135" s="47"/>
      <c r="C135" s="155"/>
      <c r="D135" s="137"/>
      <c r="E135" s="137"/>
      <c r="F135" s="137"/>
      <c r="G135" s="137"/>
      <c r="H135" s="155"/>
      <c r="I135" s="137"/>
      <c r="J135" s="46"/>
      <c r="K135" s="46"/>
      <c r="L135" s="156"/>
      <c r="M135" s="137"/>
      <c r="N135" s="137"/>
      <c r="O135" s="137"/>
      <c r="P135" s="156"/>
      <c r="Q135" s="137"/>
      <c r="R135" s="137"/>
      <c r="S135" s="156"/>
      <c r="T135" s="137"/>
    </row>
    <row r="136" spans="2:20" ht="12.75">
      <c r="B136" s="47"/>
      <c r="C136" s="155"/>
      <c r="D136" s="137"/>
      <c r="E136" s="137"/>
      <c r="F136" s="137"/>
      <c r="G136" s="137"/>
      <c r="H136" s="155"/>
      <c r="I136" s="137"/>
      <c r="J136" s="46"/>
      <c r="K136" s="46"/>
      <c r="L136" s="156"/>
      <c r="M136" s="137"/>
      <c r="N136" s="137"/>
      <c r="O136" s="137"/>
      <c r="P136" s="156"/>
      <c r="Q136" s="137"/>
      <c r="R136" s="137"/>
      <c r="S136" s="156"/>
      <c r="T136" s="137"/>
    </row>
    <row r="137" spans="2:20" ht="12.75">
      <c r="B137" s="47"/>
      <c r="C137" s="155"/>
      <c r="D137" s="137"/>
      <c r="E137" s="137"/>
      <c r="F137" s="137"/>
      <c r="G137" s="137"/>
      <c r="H137" s="155"/>
      <c r="I137" s="137"/>
      <c r="J137" s="46"/>
      <c r="K137" s="46"/>
      <c r="L137" s="156"/>
      <c r="M137" s="137"/>
      <c r="N137" s="137"/>
      <c r="O137" s="137"/>
      <c r="P137" s="156"/>
      <c r="Q137" s="137"/>
      <c r="R137" s="137"/>
      <c r="S137" s="156"/>
      <c r="T137" s="137"/>
    </row>
    <row r="138" spans="2:20" ht="12.75">
      <c r="B138" s="47"/>
      <c r="C138" s="155"/>
      <c r="D138" s="137"/>
      <c r="E138" s="137"/>
      <c r="F138" s="137"/>
      <c r="G138" s="137"/>
      <c r="H138" s="155"/>
      <c r="I138" s="137"/>
      <c r="J138" s="46"/>
      <c r="K138" s="46"/>
      <c r="L138" s="156"/>
      <c r="M138" s="137"/>
      <c r="N138" s="137"/>
      <c r="O138" s="137"/>
      <c r="P138" s="156"/>
      <c r="Q138" s="137"/>
      <c r="R138" s="137"/>
      <c r="S138" s="156"/>
      <c r="T138" s="137"/>
    </row>
    <row r="139" spans="2:20" ht="12.75">
      <c r="B139" s="47"/>
      <c r="C139" s="155"/>
      <c r="D139" s="137"/>
      <c r="E139" s="137"/>
      <c r="F139" s="137"/>
      <c r="G139" s="137"/>
      <c r="H139" s="155"/>
      <c r="I139" s="137"/>
      <c r="J139" s="46"/>
      <c r="K139" s="46"/>
      <c r="L139" s="156"/>
      <c r="M139" s="137"/>
      <c r="N139" s="137"/>
      <c r="O139" s="137"/>
      <c r="P139" s="156"/>
      <c r="Q139" s="137"/>
      <c r="R139" s="137"/>
      <c r="S139" s="156"/>
      <c r="T139" s="137"/>
    </row>
    <row r="140" spans="2:20" ht="12.75">
      <c r="B140" s="47"/>
      <c r="C140" s="155"/>
      <c r="D140" s="137"/>
      <c r="E140" s="137"/>
      <c r="F140" s="137"/>
      <c r="G140" s="137"/>
      <c r="H140" s="155"/>
      <c r="I140" s="137"/>
      <c r="J140" s="46"/>
      <c r="K140" s="46"/>
      <c r="L140" s="156"/>
      <c r="M140" s="137"/>
      <c r="N140" s="137"/>
      <c r="O140" s="137"/>
      <c r="P140" s="156"/>
      <c r="Q140" s="137"/>
      <c r="R140" s="137"/>
      <c r="S140" s="156"/>
      <c r="T140" s="137"/>
    </row>
    <row r="141" spans="2:20" ht="12.75">
      <c r="B141" s="47"/>
      <c r="C141" s="155"/>
      <c r="D141" s="137"/>
      <c r="E141" s="137"/>
      <c r="F141" s="137"/>
      <c r="G141" s="137"/>
      <c r="H141" s="155"/>
      <c r="I141" s="137"/>
      <c r="J141" s="46"/>
      <c r="K141" s="46"/>
      <c r="L141" s="156"/>
      <c r="M141" s="137"/>
      <c r="N141" s="137"/>
      <c r="O141" s="137"/>
      <c r="P141" s="156"/>
      <c r="Q141" s="137"/>
      <c r="R141" s="137"/>
      <c r="S141" s="156"/>
      <c r="T141" s="137"/>
    </row>
    <row r="142" spans="2:20" ht="12.75">
      <c r="B142" s="47"/>
      <c r="C142" s="155"/>
      <c r="D142" s="137"/>
      <c r="E142" s="137"/>
      <c r="F142" s="137"/>
      <c r="G142" s="137"/>
      <c r="H142" s="155"/>
      <c r="I142" s="137"/>
      <c r="J142" s="46"/>
      <c r="K142" s="46"/>
      <c r="L142" s="156"/>
      <c r="M142" s="137"/>
      <c r="N142" s="137"/>
      <c r="O142" s="137"/>
      <c r="P142" s="156"/>
      <c r="Q142" s="137"/>
      <c r="R142" s="137"/>
      <c r="S142" s="156"/>
      <c r="T142" s="137"/>
    </row>
    <row r="143" spans="2:20" ht="12.75">
      <c r="B143" s="47"/>
      <c r="C143" s="155"/>
      <c r="D143" s="137"/>
      <c r="E143" s="137"/>
      <c r="F143" s="137"/>
      <c r="G143" s="137"/>
      <c r="H143" s="155"/>
      <c r="I143" s="137"/>
      <c r="J143" s="46"/>
      <c r="K143" s="46"/>
      <c r="L143" s="156"/>
      <c r="M143" s="137"/>
      <c r="N143" s="137"/>
      <c r="O143" s="137"/>
      <c r="P143" s="156"/>
      <c r="Q143" s="137"/>
      <c r="R143" s="137"/>
      <c r="S143" s="156"/>
      <c r="T143" s="137"/>
    </row>
    <row r="144" spans="2:20" ht="12.75">
      <c r="B144" s="47"/>
      <c r="C144" s="155"/>
      <c r="D144" s="137"/>
      <c r="E144" s="137"/>
      <c r="F144" s="137"/>
      <c r="G144" s="137"/>
      <c r="H144" s="155"/>
      <c r="I144" s="137"/>
      <c r="J144" s="46"/>
      <c r="K144" s="46"/>
      <c r="L144" s="156"/>
      <c r="M144" s="137"/>
      <c r="N144" s="137"/>
      <c r="O144" s="137"/>
      <c r="P144" s="156"/>
      <c r="Q144" s="137"/>
      <c r="R144" s="137"/>
      <c r="S144" s="156"/>
      <c r="T144" s="137"/>
    </row>
    <row r="145" spans="2:20" ht="12.75">
      <c r="B145" s="47"/>
      <c r="C145" s="155"/>
      <c r="D145" s="137"/>
      <c r="E145" s="137"/>
      <c r="F145" s="137"/>
      <c r="G145" s="137"/>
      <c r="H145" s="155"/>
      <c r="I145" s="137"/>
      <c r="J145" s="46"/>
      <c r="K145" s="46"/>
      <c r="L145" s="156"/>
      <c r="M145" s="137"/>
      <c r="N145" s="137"/>
      <c r="O145" s="137"/>
      <c r="P145" s="156"/>
      <c r="Q145" s="137"/>
      <c r="R145" s="137"/>
      <c r="S145" s="156"/>
      <c r="T145" s="137"/>
    </row>
    <row r="146" spans="2:20" ht="12.75">
      <c r="B146" s="47"/>
      <c r="C146" s="155"/>
      <c r="D146" s="137"/>
      <c r="E146" s="137"/>
      <c r="F146" s="137"/>
      <c r="G146" s="137"/>
      <c r="H146" s="155"/>
      <c r="I146" s="137"/>
      <c r="J146" s="46"/>
      <c r="K146" s="46"/>
      <c r="L146" s="156"/>
      <c r="M146" s="137"/>
      <c r="N146" s="137"/>
      <c r="O146" s="137"/>
      <c r="P146" s="156"/>
      <c r="Q146" s="137"/>
      <c r="R146" s="137"/>
      <c r="S146" s="156"/>
      <c r="T146" s="137"/>
    </row>
    <row r="147" spans="2:20" ht="12.75">
      <c r="B147" s="47"/>
      <c r="C147" s="155"/>
      <c r="D147" s="137"/>
      <c r="E147" s="137"/>
      <c r="F147" s="137"/>
      <c r="G147" s="137"/>
      <c r="H147" s="155"/>
      <c r="I147" s="137"/>
      <c r="J147" s="46"/>
      <c r="K147" s="46"/>
      <c r="L147" s="156"/>
      <c r="M147" s="137"/>
      <c r="N147" s="137"/>
      <c r="O147" s="137"/>
      <c r="P147" s="156"/>
      <c r="Q147" s="137"/>
      <c r="R147" s="137"/>
      <c r="S147" s="156"/>
      <c r="T147" s="137"/>
    </row>
    <row r="148" spans="2:20" ht="12.75">
      <c r="B148" s="47"/>
      <c r="C148" s="155"/>
      <c r="D148" s="137"/>
      <c r="E148" s="137"/>
      <c r="F148" s="137"/>
      <c r="G148" s="137"/>
      <c r="H148" s="155"/>
      <c r="I148" s="137"/>
      <c r="J148" s="46"/>
      <c r="K148" s="46"/>
      <c r="L148" s="156"/>
      <c r="M148" s="137"/>
      <c r="N148" s="137"/>
      <c r="O148" s="137"/>
      <c r="P148" s="156"/>
      <c r="Q148" s="137"/>
      <c r="R148" s="137"/>
      <c r="S148" s="156"/>
      <c r="T148" s="137"/>
    </row>
    <row r="149" spans="2:20" ht="12.75">
      <c r="B149" s="47"/>
      <c r="C149" s="155"/>
      <c r="D149" s="137"/>
      <c r="E149" s="137"/>
      <c r="F149" s="137"/>
      <c r="G149" s="137"/>
      <c r="H149" s="155"/>
      <c r="I149" s="137"/>
      <c r="J149" s="46"/>
      <c r="K149" s="46"/>
      <c r="L149" s="156"/>
      <c r="M149" s="137"/>
      <c r="N149" s="137"/>
      <c r="O149" s="137"/>
      <c r="P149" s="156"/>
      <c r="Q149" s="137"/>
      <c r="R149" s="137"/>
      <c r="S149" s="156"/>
      <c r="T149" s="137"/>
    </row>
    <row r="150" spans="2:20" ht="12.75">
      <c r="B150" s="47"/>
      <c r="C150" s="155"/>
      <c r="D150" s="137"/>
      <c r="E150" s="137"/>
      <c r="F150" s="137"/>
      <c r="G150" s="137"/>
      <c r="H150" s="155"/>
      <c r="I150" s="137"/>
      <c r="J150" s="46"/>
      <c r="K150" s="46"/>
      <c r="L150" s="156"/>
      <c r="M150" s="137"/>
      <c r="N150" s="137"/>
      <c r="O150" s="137"/>
      <c r="P150" s="156"/>
      <c r="Q150" s="137"/>
      <c r="R150" s="137"/>
      <c r="S150" s="156"/>
      <c r="T150" s="137"/>
    </row>
    <row r="151" spans="2:20" ht="12.75">
      <c r="B151" s="47"/>
      <c r="C151" s="155"/>
      <c r="D151" s="137"/>
      <c r="E151" s="137"/>
      <c r="F151" s="137"/>
      <c r="G151" s="137"/>
      <c r="H151" s="155"/>
      <c r="I151" s="137"/>
      <c r="J151" s="46"/>
      <c r="K151" s="46"/>
      <c r="L151" s="156"/>
      <c r="M151" s="137"/>
      <c r="N151" s="137"/>
      <c r="O151" s="137"/>
      <c r="P151" s="156"/>
      <c r="Q151" s="137"/>
      <c r="R151" s="137"/>
      <c r="S151" s="156"/>
      <c r="T151" s="137"/>
    </row>
    <row r="152" ht="409.5" customHeight="1" hidden="1"/>
  </sheetData>
  <sheetProtection/>
  <mergeCells count="698">
    <mergeCell ref="B17:C17"/>
    <mergeCell ref="C7:H7"/>
    <mergeCell ref="C9:H9"/>
    <mergeCell ref="C10:H11"/>
    <mergeCell ref="B2:C2"/>
    <mergeCell ref="B3:C3"/>
    <mergeCell ref="B4:C4"/>
    <mergeCell ref="G3:H3"/>
    <mergeCell ref="G4:I5"/>
    <mergeCell ref="R7:S9"/>
    <mergeCell ref="B14:C14"/>
    <mergeCell ref="N3:P4"/>
    <mergeCell ref="R3:S4"/>
    <mergeCell ref="M6:P8"/>
    <mergeCell ref="D12:N12"/>
    <mergeCell ref="L14:O14"/>
    <mergeCell ref="P14:R14"/>
    <mergeCell ref="S14:T14"/>
    <mergeCell ref="L16:O16"/>
    <mergeCell ref="P16:R16"/>
    <mergeCell ref="S16:T16"/>
    <mergeCell ref="C18:G18"/>
    <mergeCell ref="H18:I18"/>
    <mergeCell ref="L18:O18"/>
    <mergeCell ref="P18:R18"/>
    <mergeCell ref="S18:T18"/>
    <mergeCell ref="S17:T17"/>
    <mergeCell ref="B16:C16"/>
    <mergeCell ref="L15:O15"/>
    <mergeCell ref="P15:R15"/>
    <mergeCell ref="S15:T15"/>
    <mergeCell ref="C20:G20"/>
    <mergeCell ref="H20:I20"/>
    <mergeCell ref="L20:O20"/>
    <mergeCell ref="P20:R20"/>
    <mergeCell ref="S20:T20"/>
    <mergeCell ref="L17:O17"/>
    <mergeCell ref="P17:R17"/>
    <mergeCell ref="C22:G22"/>
    <mergeCell ref="H22:I22"/>
    <mergeCell ref="L22:O22"/>
    <mergeCell ref="P22:R22"/>
    <mergeCell ref="S22:T22"/>
    <mergeCell ref="C19:G19"/>
    <mergeCell ref="H19:I19"/>
    <mergeCell ref="L19:O19"/>
    <mergeCell ref="P19:R19"/>
    <mergeCell ref="S19:T19"/>
    <mergeCell ref="C24:G24"/>
    <mergeCell ref="H24:I24"/>
    <mergeCell ref="L24:O24"/>
    <mergeCell ref="P24:R24"/>
    <mergeCell ref="S24:T24"/>
    <mergeCell ref="C21:G21"/>
    <mergeCell ref="H21:I21"/>
    <mergeCell ref="L21:O21"/>
    <mergeCell ref="P21:R21"/>
    <mergeCell ref="S21:T21"/>
    <mergeCell ref="C26:G26"/>
    <mergeCell ref="H26:I26"/>
    <mergeCell ref="L26:O26"/>
    <mergeCell ref="P26:R26"/>
    <mergeCell ref="S26:T26"/>
    <mergeCell ref="C23:G23"/>
    <mergeCell ref="H23:I23"/>
    <mergeCell ref="L23:O23"/>
    <mergeCell ref="P23:R23"/>
    <mergeCell ref="S23:T23"/>
    <mergeCell ref="C28:G28"/>
    <mergeCell ref="H28:I28"/>
    <mergeCell ref="L28:O28"/>
    <mergeCell ref="P28:R28"/>
    <mergeCell ref="S28:T28"/>
    <mergeCell ref="C25:G25"/>
    <mergeCell ref="H25:I25"/>
    <mergeCell ref="L25:O25"/>
    <mergeCell ref="P25:R25"/>
    <mergeCell ref="S25:T25"/>
    <mergeCell ref="C30:G30"/>
    <mergeCell ref="H30:I30"/>
    <mergeCell ref="L30:O30"/>
    <mergeCell ref="P30:R30"/>
    <mergeCell ref="S30:T30"/>
    <mergeCell ref="C27:G27"/>
    <mergeCell ref="H27:I27"/>
    <mergeCell ref="L27:O27"/>
    <mergeCell ref="P27:R27"/>
    <mergeCell ref="S27:T27"/>
    <mergeCell ref="C32:G32"/>
    <mergeCell ref="H32:I32"/>
    <mergeCell ref="L32:O32"/>
    <mergeCell ref="P32:R32"/>
    <mergeCell ref="S32:T32"/>
    <mergeCell ref="C29:G29"/>
    <mergeCell ref="H29:I29"/>
    <mergeCell ref="L29:O29"/>
    <mergeCell ref="P29:R29"/>
    <mergeCell ref="S29:T29"/>
    <mergeCell ref="C34:G34"/>
    <mergeCell ref="H34:I34"/>
    <mergeCell ref="L34:O34"/>
    <mergeCell ref="P34:R34"/>
    <mergeCell ref="S34:T34"/>
    <mergeCell ref="C31:G31"/>
    <mergeCell ref="H31:I31"/>
    <mergeCell ref="L31:O31"/>
    <mergeCell ref="P31:R31"/>
    <mergeCell ref="S31:T31"/>
    <mergeCell ref="C36:G36"/>
    <mergeCell ref="H36:I36"/>
    <mergeCell ref="L36:O36"/>
    <mergeCell ref="P36:R36"/>
    <mergeCell ref="S36:T36"/>
    <mergeCell ref="C33:G33"/>
    <mergeCell ref="H33:I33"/>
    <mergeCell ref="L33:O33"/>
    <mergeCell ref="P33:R33"/>
    <mergeCell ref="S33:T33"/>
    <mergeCell ref="C38:G38"/>
    <mergeCell ref="H38:I38"/>
    <mergeCell ref="L38:O38"/>
    <mergeCell ref="P38:R38"/>
    <mergeCell ref="S38:T38"/>
    <mergeCell ref="C35:G35"/>
    <mergeCell ref="H35:I35"/>
    <mergeCell ref="L35:O35"/>
    <mergeCell ref="P35:R35"/>
    <mergeCell ref="S35:T35"/>
    <mergeCell ref="C40:G40"/>
    <mergeCell ref="H40:I40"/>
    <mergeCell ref="L40:O40"/>
    <mergeCell ref="P40:R40"/>
    <mergeCell ref="S40:T40"/>
    <mergeCell ref="C37:G37"/>
    <mergeCell ref="H37:I37"/>
    <mergeCell ref="L37:O37"/>
    <mergeCell ref="P37:R37"/>
    <mergeCell ref="S37:T37"/>
    <mergeCell ref="C42:G42"/>
    <mergeCell ref="H42:I42"/>
    <mergeCell ref="L42:O42"/>
    <mergeCell ref="P42:R42"/>
    <mergeCell ref="S42:T42"/>
    <mergeCell ref="C39:G39"/>
    <mergeCell ref="H39:I39"/>
    <mergeCell ref="L39:O39"/>
    <mergeCell ref="P39:R39"/>
    <mergeCell ref="S39:T39"/>
    <mergeCell ref="C44:G44"/>
    <mergeCell ref="H44:I44"/>
    <mergeCell ref="L44:O44"/>
    <mergeCell ref="P44:R44"/>
    <mergeCell ref="S44:T44"/>
    <mergeCell ref="C41:G41"/>
    <mergeCell ref="H41:I41"/>
    <mergeCell ref="L41:O41"/>
    <mergeCell ref="P41:R41"/>
    <mergeCell ref="S41:T41"/>
    <mergeCell ref="C46:G46"/>
    <mergeCell ref="H46:I46"/>
    <mergeCell ref="L46:O46"/>
    <mergeCell ref="P46:R46"/>
    <mergeCell ref="S46:T46"/>
    <mergeCell ref="C43:G43"/>
    <mergeCell ref="H43:I43"/>
    <mergeCell ref="L43:O43"/>
    <mergeCell ref="P43:R43"/>
    <mergeCell ref="S43:T43"/>
    <mergeCell ref="C48:G48"/>
    <mergeCell ref="H48:I48"/>
    <mergeCell ref="L48:O48"/>
    <mergeCell ref="P48:R48"/>
    <mergeCell ref="S48:T48"/>
    <mergeCell ref="C45:G45"/>
    <mergeCell ref="H45:I45"/>
    <mergeCell ref="L45:O45"/>
    <mergeCell ref="P45:R45"/>
    <mergeCell ref="S45:T45"/>
    <mergeCell ref="C50:G50"/>
    <mergeCell ref="H50:I50"/>
    <mergeCell ref="L50:O50"/>
    <mergeCell ref="P50:R50"/>
    <mergeCell ref="S50:T50"/>
    <mergeCell ref="C47:G47"/>
    <mergeCell ref="H47:I47"/>
    <mergeCell ref="L47:O47"/>
    <mergeCell ref="P47:R47"/>
    <mergeCell ref="S47:T47"/>
    <mergeCell ref="C52:G52"/>
    <mergeCell ref="H52:I52"/>
    <mergeCell ref="L52:O52"/>
    <mergeCell ref="P52:R52"/>
    <mergeCell ref="S52:T52"/>
    <mergeCell ref="C49:G49"/>
    <mergeCell ref="H49:I49"/>
    <mergeCell ref="L49:O49"/>
    <mergeCell ref="P49:R49"/>
    <mergeCell ref="S49:T49"/>
    <mergeCell ref="C54:G54"/>
    <mergeCell ref="H54:I54"/>
    <mergeCell ref="L54:O54"/>
    <mergeCell ref="P54:R54"/>
    <mergeCell ref="S54:T54"/>
    <mergeCell ref="C51:G51"/>
    <mergeCell ref="H51:I51"/>
    <mergeCell ref="L51:O51"/>
    <mergeCell ref="P51:R51"/>
    <mergeCell ref="S51:T51"/>
    <mergeCell ref="C56:G56"/>
    <mergeCell ref="H56:I56"/>
    <mergeCell ref="L56:O56"/>
    <mergeCell ref="P56:R56"/>
    <mergeCell ref="S56:T56"/>
    <mergeCell ref="C53:G53"/>
    <mergeCell ref="H53:I53"/>
    <mergeCell ref="L53:O53"/>
    <mergeCell ref="P53:R53"/>
    <mergeCell ref="S53:T53"/>
    <mergeCell ref="C58:G58"/>
    <mergeCell ref="H58:I58"/>
    <mergeCell ref="L58:O58"/>
    <mergeCell ref="P58:R58"/>
    <mergeCell ref="S58:T58"/>
    <mergeCell ref="C55:G55"/>
    <mergeCell ref="H55:I55"/>
    <mergeCell ref="L55:O55"/>
    <mergeCell ref="P55:R55"/>
    <mergeCell ref="S55:T55"/>
    <mergeCell ref="C60:G60"/>
    <mergeCell ref="H60:I60"/>
    <mergeCell ref="L60:O60"/>
    <mergeCell ref="P60:R60"/>
    <mergeCell ref="S60:T60"/>
    <mergeCell ref="C57:G57"/>
    <mergeCell ref="H57:I57"/>
    <mergeCell ref="L57:O57"/>
    <mergeCell ref="P57:R57"/>
    <mergeCell ref="S57:T57"/>
    <mergeCell ref="C62:G62"/>
    <mergeCell ref="H62:I62"/>
    <mergeCell ref="L62:O62"/>
    <mergeCell ref="P62:R62"/>
    <mergeCell ref="S62:T62"/>
    <mergeCell ref="C59:G59"/>
    <mergeCell ref="H59:I59"/>
    <mergeCell ref="L59:O59"/>
    <mergeCell ref="P59:R59"/>
    <mergeCell ref="S59:T59"/>
    <mergeCell ref="C64:G64"/>
    <mergeCell ref="H64:I64"/>
    <mergeCell ref="L64:O64"/>
    <mergeCell ref="P64:R64"/>
    <mergeCell ref="S64:T64"/>
    <mergeCell ref="C61:G61"/>
    <mergeCell ref="H61:I61"/>
    <mergeCell ref="L61:O61"/>
    <mergeCell ref="P61:R61"/>
    <mergeCell ref="S61:T61"/>
    <mergeCell ref="C66:G66"/>
    <mergeCell ref="H66:I66"/>
    <mergeCell ref="L66:O66"/>
    <mergeCell ref="P66:R66"/>
    <mergeCell ref="S66:T66"/>
    <mergeCell ref="C63:G63"/>
    <mergeCell ref="H63:I63"/>
    <mergeCell ref="L63:O63"/>
    <mergeCell ref="P63:R63"/>
    <mergeCell ref="S63:T63"/>
    <mergeCell ref="C68:G68"/>
    <mergeCell ref="H68:I68"/>
    <mergeCell ref="L68:O68"/>
    <mergeCell ref="P68:R68"/>
    <mergeCell ref="S68:T68"/>
    <mergeCell ref="C65:G65"/>
    <mergeCell ref="H65:I65"/>
    <mergeCell ref="L65:O65"/>
    <mergeCell ref="P65:R65"/>
    <mergeCell ref="S65:T65"/>
    <mergeCell ref="C70:G70"/>
    <mergeCell ref="H70:I70"/>
    <mergeCell ref="L70:O70"/>
    <mergeCell ref="P70:R70"/>
    <mergeCell ref="S70:T70"/>
    <mergeCell ref="C67:G67"/>
    <mergeCell ref="H67:I67"/>
    <mergeCell ref="L67:O67"/>
    <mergeCell ref="P67:R67"/>
    <mergeCell ref="S67:T67"/>
    <mergeCell ref="C72:G72"/>
    <mergeCell ref="H72:I72"/>
    <mergeCell ref="L72:O72"/>
    <mergeCell ref="P72:R72"/>
    <mergeCell ref="S72:T72"/>
    <mergeCell ref="C69:G69"/>
    <mergeCell ref="H69:I69"/>
    <mergeCell ref="L69:O69"/>
    <mergeCell ref="P69:R69"/>
    <mergeCell ref="S69:T69"/>
    <mergeCell ref="C74:G74"/>
    <mergeCell ref="H74:I74"/>
    <mergeCell ref="L74:O74"/>
    <mergeCell ref="P74:R74"/>
    <mergeCell ref="S74:T74"/>
    <mergeCell ref="C71:G71"/>
    <mergeCell ref="H71:I71"/>
    <mergeCell ref="L71:O71"/>
    <mergeCell ref="P71:R71"/>
    <mergeCell ref="S71:T71"/>
    <mergeCell ref="C76:G76"/>
    <mergeCell ref="H76:I76"/>
    <mergeCell ref="L76:O76"/>
    <mergeCell ref="P76:R76"/>
    <mergeCell ref="S76:T76"/>
    <mergeCell ref="C73:G73"/>
    <mergeCell ref="H73:I73"/>
    <mergeCell ref="L73:O73"/>
    <mergeCell ref="P73:R73"/>
    <mergeCell ref="S73:T73"/>
    <mergeCell ref="C78:G78"/>
    <mergeCell ref="H78:I78"/>
    <mergeCell ref="L78:O78"/>
    <mergeCell ref="P78:R78"/>
    <mergeCell ref="S78:T78"/>
    <mergeCell ref="C75:G75"/>
    <mergeCell ref="H75:I75"/>
    <mergeCell ref="L75:O75"/>
    <mergeCell ref="P75:R75"/>
    <mergeCell ref="S75:T75"/>
    <mergeCell ref="C80:G80"/>
    <mergeCell ref="H80:I80"/>
    <mergeCell ref="L80:O80"/>
    <mergeCell ref="P80:R80"/>
    <mergeCell ref="S80:T80"/>
    <mergeCell ref="C77:G77"/>
    <mergeCell ref="H77:I77"/>
    <mergeCell ref="L77:O77"/>
    <mergeCell ref="P77:R77"/>
    <mergeCell ref="S77:T77"/>
    <mergeCell ref="C82:G82"/>
    <mergeCell ref="H82:I82"/>
    <mergeCell ref="L82:O82"/>
    <mergeCell ref="P82:R82"/>
    <mergeCell ref="S82:T82"/>
    <mergeCell ref="C79:G79"/>
    <mergeCell ref="H79:I79"/>
    <mergeCell ref="L79:O79"/>
    <mergeCell ref="P79:R79"/>
    <mergeCell ref="S79:T79"/>
    <mergeCell ref="C84:G84"/>
    <mergeCell ref="H84:I84"/>
    <mergeCell ref="L84:O84"/>
    <mergeCell ref="P84:R84"/>
    <mergeCell ref="S84:T84"/>
    <mergeCell ref="C81:G81"/>
    <mergeCell ref="H81:I81"/>
    <mergeCell ref="L81:O81"/>
    <mergeCell ref="P81:R81"/>
    <mergeCell ref="S81:T81"/>
    <mergeCell ref="C86:G86"/>
    <mergeCell ref="H86:I86"/>
    <mergeCell ref="L86:O86"/>
    <mergeCell ref="P86:R86"/>
    <mergeCell ref="S86:T86"/>
    <mergeCell ref="C83:G83"/>
    <mergeCell ref="H83:I83"/>
    <mergeCell ref="L83:O83"/>
    <mergeCell ref="P83:R83"/>
    <mergeCell ref="S83:T83"/>
    <mergeCell ref="C88:G88"/>
    <mergeCell ref="H88:I88"/>
    <mergeCell ref="L88:O88"/>
    <mergeCell ref="P88:R88"/>
    <mergeCell ref="S88:T88"/>
    <mergeCell ref="C85:G85"/>
    <mergeCell ref="H85:I85"/>
    <mergeCell ref="L85:O85"/>
    <mergeCell ref="P85:R85"/>
    <mergeCell ref="S85:T85"/>
    <mergeCell ref="C90:G90"/>
    <mergeCell ref="H90:I90"/>
    <mergeCell ref="L90:O90"/>
    <mergeCell ref="P90:R90"/>
    <mergeCell ref="S90:T90"/>
    <mergeCell ref="C87:G87"/>
    <mergeCell ref="H87:I87"/>
    <mergeCell ref="L87:O87"/>
    <mergeCell ref="P87:R87"/>
    <mergeCell ref="S87:T87"/>
    <mergeCell ref="C92:G92"/>
    <mergeCell ref="H92:I92"/>
    <mergeCell ref="L92:O92"/>
    <mergeCell ref="P92:R92"/>
    <mergeCell ref="S92:T92"/>
    <mergeCell ref="C89:G89"/>
    <mergeCell ref="H89:I89"/>
    <mergeCell ref="L89:O89"/>
    <mergeCell ref="P89:R89"/>
    <mergeCell ref="S89:T89"/>
    <mergeCell ref="C94:G94"/>
    <mergeCell ref="H94:I94"/>
    <mergeCell ref="L94:O94"/>
    <mergeCell ref="P94:R94"/>
    <mergeCell ref="S94:T94"/>
    <mergeCell ref="C91:G91"/>
    <mergeCell ref="H91:I91"/>
    <mergeCell ref="L91:O91"/>
    <mergeCell ref="P91:R91"/>
    <mergeCell ref="S91:T91"/>
    <mergeCell ref="C96:G96"/>
    <mergeCell ref="H96:I96"/>
    <mergeCell ref="L96:O96"/>
    <mergeCell ref="P96:R96"/>
    <mergeCell ref="S96:T96"/>
    <mergeCell ref="C93:G93"/>
    <mergeCell ref="H93:I93"/>
    <mergeCell ref="L93:O93"/>
    <mergeCell ref="P93:R93"/>
    <mergeCell ref="S93:T93"/>
    <mergeCell ref="C98:G98"/>
    <mergeCell ref="H98:I98"/>
    <mergeCell ref="L98:O98"/>
    <mergeCell ref="P98:R98"/>
    <mergeCell ref="S98:T98"/>
    <mergeCell ref="C95:G95"/>
    <mergeCell ref="H95:I95"/>
    <mergeCell ref="L95:O95"/>
    <mergeCell ref="P95:R95"/>
    <mergeCell ref="S95:T95"/>
    <mergeCell ref="C100:G100"/>
    <mergeCell ref="H100:I100"/>
    <mergeCell ref="L100:O100"/>
    <mergeCell ref="P100:R100"/>
    <mergeCell ref="S100:T100"/>
    <mergeCell ref="C97:G97"/>
    <mergeCell ref="H97:I97"/>
    <mergeCell ref="L97:O97"/>
    <mergeCell ref="P97:R97"/>
    <mergeCell ref="S97:T97"/>
    <mergeCell ref="C102:G102"/>
    <mergeCell ref="H102:I102"/>
    <mergeCell ref="L102:O102"/>
    <mergeCell ref="P102:R102"/>
    <mergeCell ref="S102:T102"/>
    <mergeCell ref="C99:G99"/>
    <mergeCell ref="H99:I99"/>
    <mergeCell ref="L99:O99"/>
    <mergeCell ref="P99:R99"/>
    <mergeCell ref="S99:T99"/>
    <mergeCell ref="C104:G104"/>
    <mergeCell ref="H104:I104"/>
    <mergeCell ref="L104:O104"/>
    <mergeCell ref="P104:R104"/>
    <mergeCell ref="S104:T104"/>
    <mergeCell ref="C101:G101"/>
    <mergeCell ref="H101:I101"/>
    <mergeCell ref="L101:O101"/>
    <mergeCell ref="P101:R101"/>
    <mergeCell ref="S101:T101"/>
    <mergeCell ref="C106:G106"/>
    <mergeCell ref="H106:I106"/>
    <mergeCell ref="L106:O106"/>
    <mergeCell ref="P106:R106"/>
    <mergeCell ref="S106:T106"/>
    <mergeCell ref="C103:G103"/>
    <mergeCell ref="H103:I103"/>
    <mergeCell ref="L103:O103"/>
    <mergeCell ref="P103:R103"/>
    <mergeCell ref="S103:T103"/>
    <mergeCell ref="C108:G108"/>
    <mergeCell ref="H108:I108"/>
    <mergeCell ref="L108:O108"/>
    <mergeCell ref="P108:R108"/>
    <mergeCell ref="S108:T108"/>
    <mergeCell ref="C105:G105"/>
    <mergeCell ref="H105:I105"/>
    <mergeCell ref="L105:O105"/>
    <mergeCell ref="P105:R105"/>
    <mergeCell ref="S105:T105"/>
    <mergeCell ref="C110:G110"/>
    <mergeCell ref="H110:I110"/>
    <mergeCell ref="L110:O110"/>
    <mergeCell ref="P110:R110"/>
    <mergeCell ref="S110:T110"/>
    <mergeCell ref="C107:G107"/>
    <mergeCell ref="H107:I107"/>
    <mergeCell ref="L107:O107"/>
    <mergeCell ref="P107:R107"/>
    <mergeCell ref="S107:T107"/>
    <mergeCell ref="C112:G112"/>
    <mergeCell ref="H112:I112"/>
    <mergeCell ref="L112:O112"/>
    <mergeCell ref="P112:R112"/>
    <mergeCell ref="S112:T112"/>
    <mergeCell ref="C109:G109"/>
    <mergeCell ref="H109:I109"/>
    <mergeCell ref="L109:O109"/>
    <mergeCell ref="P109:R109"/>
    <mergeCell ref="S109:T109"/>
    <mergeCell ref="C114:G114"/>
    <mergeCell ref="H114:I114"/>
    <mergeCell ref="L114:O114"/>
    <mergeCell ref="P114:R114"/>
    <mergeCell ref="S114:T114"/>
    <mergeCell ref="C111:G111"/>
    <mergeCell ref="H111:I111"/>
    <mergeCell ref="L111:O111"/>
    <mergeCell ref="P111:R111"/>
    <mergeCell ref="S111:T111"/>
    <mergeCell ref="C116:G116"/>
    <mergeCell ref="H116:I116"/>
    <mergeCell ref="L116:O116"/>
    <mergeCell ref="P116:R116"/>
    <mergeCell ref="S116:T116"/>
    <mergeCell ref="C113:G113"/>
    <mergeCell ref="H113:I113"/>
    <mergeCell ref="L113:O113"/>
    <mergeCell ref="P113:R113"/>
    <mergeCell ref="S113:T113"/>
    <mergeCell ref="C118:G118"/>
    <mergeCell ref="H118:I118"/>
    <mergeCell ref="L118:O118"/>
    <mergeCell ref="P118:R118"/>
    <mergeCell ref="S118:T118"/>
    <mergeCell ref="C115:G115"/>
    <mergeCell ref="H115:I115"/>
    <mergeCell ref="L115:O115"/>
    <mergeCell ref="P115:R115"/>
    <mergeCell ref="S115:T115"/>
    <mergeCell ref="C120:G120"/>
    <mergeCell ref="H120:I120"/>
    <mergeCell ref="L120:O120"/>
    <mergeCell ref="P120:R120"/>
    <mergeCell ref="S120:T120"/>
    <mergeCell ref="C117:G117"/>
    <mergeCell ref="H117:I117"/>
    <mergeCell ref="L117:O117"/>
    <mergeCell ref="P117:R117"/>
    <mergeCell ref="S117:T117"/>
    <mergeCell ref="C122:G122"/>
    <mergeCell ref="H122:I122"/>
    <mergeCell ref="L122:O122"/>
    <mergeCell ref="P122:R122"/>
    <mergeCell ref="S122:T122"/>
    <mergeCell ref="C119:G119"/>
    <mergeCell ref="H119:I119"/>
    <mergeCell ref="L119:O119"/>
    <mergeCell ref="P119:R119"/>
    <mergeCell ref="S119:T119"/>
    <mergeCell ref="C124:G124"/>
    <mergeCell ref="H124:I124"/>
    <mergeCell ref="L124:O124"/>
    <mergeCell ref="P124:R124"/>
    <mergeCell ref="S124:T124"/>
    <mergeCell ref="C121:G121"/>
    <mergeCell ref="H121:I121"/>
    <mergeCell ref="L121:O121"/>
    <mergeCell ref="P121:R121"/>
    <mergeCell ref="S121:T121"/>
    <mergeCell ref="C126:G126"/>
    <mergeCell ref="H126:I126"/>
    <mergeCell ref="L126:O126"/>
    <mergeCell ref="P126:R126"/>
    <mergeCell ref="S126:T126"/>
    <mergeCell ref="C123:G123"/>
    <mergeCell ref="H123:I123"/>
    <mergeCell ref="L123:O123"/>
    <mergeCell ref="P123:R123"/>
    <mergeCell ref="S123:T123"/>
    <mergeCell ref="C128:G128"/>
    <mergeCell ref="H128:I128"/>
    <mergeCell ref="L128:O128"/>
    <mergeCell ref="P128:R128"/>
    <mergeCell ref="S128:T128"/>
    <mergeCell ref="C125:G125"/>
    <mergeCell ref="H125:I125"/>
    <mergeCell ref="L125:O125"/>
    <mergeCell ref="P125:R125"/>
    <mergeCell ref="S125:T125"/>
    <mergeCell ref="C130:G130"/>
    <mergeCell ref="H130:I130"/>
    <mergeCell ref="L130:O130"/>
    <mergeCell ref="P130:R130"/>
    <mergeCell ref="S130:T130"/>
    <mergeCell ref="C127:G127"/>
    <mergeCell ref="H127:I127"/>
    <mergeCell ref="L127:O127"/>
    <mergeCell ref="P127:R127"/>
    <mergeCell ref="S127:T127"/>
    <mergeCell ref="C132:G132"/>
    <mergeCell ref="H132:I132"/>
    <mergeCell ref="L132:O132"/>
    <mergeCell ref="P132:R132"/>
    <mergeCell ref="S132:T132"/>
    <mergeCell ref="C129:G129"/>
    <mergeCell ref="H129:I129"/>
    <mergeCell ref="L129:O129"/>
    <mergeCell ref="P129:R129"/>
    <mergeCell ref="S129:T129"/>
    <mergeCell ref="C134:G134"/>
    <mergeCell ref="H134:I134"/>
    <mergeCell ref="L134:O134"/>
    <mergeCell ref="P134:R134"/>
    <mergeCell ref="S134:T134"/>
    <mergeCell ref="C131:G131"/>
    <mergeCell ref="H131:I131"/>
    <mergeCell ref="L131:O131"/>
    <mergeCell ref="P131:R131"/>
    <mergeCell ref="S131:T131"/>
    <mergeCell ref="C136:G136"/>
    <mergeCell ref="H136:I136"/>
    <mergeCell ref="L136:O136"/>
    <mergeCell ref="P136:R136"/>
    <mergeCell ref="S136:T136"/>
    <mergeCell ref="C133:G133"/>
    <mergeCell ref="H133:I133"/>
    <mergeCell ref="L133:O133"/>
    <mergeCell ref="P133:R133"/>
    <mergeCell ref="S133:T133"/>
    <mergeCell ref="C138:G138"/>
    <mergeCell ref="H138:I138"/>
    <mergeCell ref="L138:O138"/>
    <mergeCell ref="P138:R138"/>
    <mergeCell ref="S138:T138"/>
    <mergeCell ref="C135:G135"/>
    <mergeCell ref="H135:I135"/>
    <mergeCell ref="L135:O135"/>
    <mergeCell ref="P135:R135"/>
    <mergeCell ref="S135:T135"/>
    <mergeCell ref="C140:G140"/>
    <mergeCell ref="H140:I140"/>
    <mergeCell ref="L140:O140"/>
    <mergeCell ref="P140:R140"/>
    <mergeCell ref="S140:T140"/>
    <mergeCell ref="C137:G137"/>
    <mergeCell ref="H137:I137"/>
    <mergeCell ref="L137:O137"/>
    <mergeCell ref="P137:R137"/>
    <mergeCell ref="S137:T137"/>
    <mergeCell ref="C142:G142"/>
    <mergeCell ref="H142:I142"/>
    <mergeCell ref="L142:O142"/>
    <mergeCell ref="P142:R142"/>
    <mergeCell ref="S142:T142"/>
    <mergeCell ref="C139:G139"/>
    <mergeCell ref="H139:I139"/>
    <mergeCell ref="L139:O139"/>
    <mergeCell ref="P139:R139"/>
    <mergeCell ref="S139:T139"/>
    <mergeCell ref="C144:G144"/>
    <mergeCell ref="H144:I144"/>
    <mergeCell ref="L144:O144"/>
    <mergeCell ref="P144:R144"/>
    <mergeCell ref="S144:T144"/>
    <mergeCell ref="C141:G141"/>
    <mergeCell ref="H141:I141"/>
    <mergeCell ref="L141:O141"/>
    <mergeCell ref="P141:R141"/>
    <mergeCell ref="S141:T141"/>
    <mergeCell ref="C146:G146"/>
    <mergeCell ref="H146:I146"/>
    <mergeCell ref="L146:O146"/>
    <mergeCell ref="P146:R146"/>
    <mergeCell ref="S146:T146"/>
    <mergeCell ref="C143:G143"/>
    <mergeCell ref="H143:I143"/>
    <mergeCell ref="L143:O143"/>
    <mergeCell ref="P143:R143"/>
    <mergeCell ref="S143:T143"/>
    <mergeCell ref="C148:G148"/>
    <mergeCell ref="H148:I148"/>
    <mergeCell ref="L148:O148"/>
    <mergeCell ref="P148:R148"/>
    <mergeCell ref="S148:T148"/>
    <mergeCell ref="C145:G145"/>
    <mergeCell ref="H145:I145"/>
    <mergeCell ref="L145:O145"/>
    <mergeCell ref="P145:R145"/>
    <mergeCell ref="S145:T145"/>
    <mergeCell ref="C150:G150"/>
    <mergeCell ref="H150:I150"/>
    <mergeCell ref="L150:O150"/>
    <mergeCell ref="P150:R150"/>
    <mergeCell ref="S150:T150"/>
    <mergeCell ref="C147:G147"/>
    <mergeCell ref="H147:I147"/>
    <mergeCell ref="L147:O147"/>
    <mergeCell ref="P147:R147"/>
    <mergeCell ref="S147:T147"/>
    <mergeCell ref="C151:G151"/>
    <mergeCell ref="H151:I151"/>
    <mergeCell ref="L151:O151"/>
    <mergeCell ref="P151:R151"/>
    <mergeCell ref="S151:T151"/>
    <mergeCell ref="C149:G149"/>
    <mergeCell ref="H149:I149"/>
    <mergeCell ref="L149:O149"/>
    <mergeCell ref="P149:R149"/>
    <mergeCell ref="S149:T149"/>
  </mergeCells>
  <printOptions/>
  <pageMargins left="0" right="0" top="0" bottom="0.3937007874015748" header="0" footer="0"/>
  <pageSetup horizontalDpi="600" verticalDpi="600" orientation="landscape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T151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4.7109375" style="0" customWidth="1"/>
    <col min="4" max="4" width="5.7109375" style="0" customWidth="1"/>
    <col min="5" max="5" width="6.7109375" style="0" customWidth="1"/>
    <col min="6" max="6" width="44.8515625" style="0" customWidth="1"/>
    <col min="7" max="12" width="15.7109375" style="0" customWidth="1"/>
    <col min="13" max="13" width="5.28125" style="0" customWidth="1"/>
    <col min="14" max="14" width="0.13671875" style="0" customWidth="1"/>
    <col min="15" max="15" width="0.9921875" style="0" customWidth="1"/>
    <col min="16" max="16" width="7.00390625" style="0" customWidth="1"/>
    <col min="17" max="17" width="0.85546875" style="0" customWidth="1"/>
    <col min="18" max="18" width="3.28125" style="0" customWidth="1"/>
    <col min="19" max="19" width="10.28125" style="0" customWidth="1"/>
    <col min="20" max="20" width="0.9921875" style="0" customWidth="1"/>
    <col min="21" max="21" width="0" style="0" hidden="1" customWidth="1"/>
    <col min="22" max="22" width="1.1484375" style="0" customWidth="1"/>
  </cols>
  <sheetData>
    <row r="1" ht="7.5" customHeight="1"/>
    <row r="2" spans="2:7" ht="15" customHeight="1">
      <c r="B2" s="127" t="s">
        <v>0</v>
      </c>
      <c r="C2" s="127"/>
      <c r="D2" s="127"/>
      <c r="E2" s="127"/>
      <c r="F2" s="127"/>
      <c r="G2" s="36"/>
    </row>
    <row r="3" spans="2:19" ht="15" customHeight="1">
      <c r="B3" s="127" t="s">
        <v>153</v>
      </c>
      <c r="C3" s="127"/>
      <c r="D3" s="127"/>
      <c r="E3" s="127"/>
      <c r="F3" s="127"/>
      <c r="G3" s="36"/>
      <c r="J3" s="141" t="s">
        <v>256</v>
      </c>
      <c r="K3" s="142"/>
      <c r="N3" s="133"/>
      <c r="O3" s="137"/>
      <c r="P3" s="137"/>
      <c r="R3" s="160"/>
      <c r="S3" s="137"/>
    </row>
    <row r="4" spans="2:19" ht="15" customHeight="1">
      <c r="B4" s="127" t="s">
        <v>1</v>
      </c>
      <c r="C4" s="127"/>
      <c r="D4" s="127"/>
      <c r="E4" s="127"/>
      <c r="F4" s="127"/>
      <c r="G4" s="33"/>
      <c r="H4" s="33"/>
      <c r="I4" s="33"/>
      <c r="N4" s="137"/>
      <c r="O4" s="137"/>
      <c r="P4" s="137"/>
      <c r="R4" s="137"/>
      <c r="S4" s="137"/>
    </row>
    <row r="5" spans="2:9" ht="12.75">
      <c r="B5" s="33"/>
      <c r="C5" s="33"/>
      <c r="D5" s="33"/>
      <c r="E5" s="33"/>
      <c r="F5" s="33"/>
      <c r="G5" s="33"/>
      <c r="H5" s="33"/>
      <c r="I5" s="33"/>
    </row>
    <row r="6" spans="2:16" ht="12.75">
      <c r="B6" s="33"/>
      <c r="C6" s="33"/>
      <c r="D6" s="33"/>
      <c r="E6" s="33"/>
      <c r="M6" s="161"/>
      <c r="N6" s="137"/>
      <c r="O6" s="137"/>
      <c r="P6" s="137"/>
    </row>
    <row r="7" spans="2:19" ht="30" customHeight="1">
      <c r="B7" s="33"/>
      <c r="C7" s="119" t="s">
        <v>4</v>
      </c>
      <c r="D7" s="119"/>
      <c r="E7" s="119"/>
      <c r="F7" s="119"/>
      <c r="G7" s="119"/>
      <c r="H7" s="119"/>
      <c r="I7" s="119"/>
      <c r="J7" s="119"/>
      <c r="K7" s="119"/>
      <c r="M7" s="137"/>
      <c r="N7" s="137"/>
      <c r="O7" s="137"/>
      <c r="P7" s="137"/>
      <c r="R7" s="159"/>
      <c r="S7" s="137"/>
    </row>
    <row r="8" spans="3:19" ht="12.75" customHeight="1">
      <c r="C8" s="33"/>
      <c r="D8" s="33"/>
      <c r="M8" s="137"/>
      <c r="N8" s="137"/>
      <c r="O8" s="137"/>
      <c r="P8" s="137"/>
      <c r="R8" s="137"/>
      <c r="S8" s="137"/>
    </row>
    <row r="9" spans="2:19" ht="30" customHeight="1">
      <c r="B9" s="33"/>
      <c r="C9" s="119" t="s">
        <v>167</v>
      </c>
      <c r="D9" s="119"/>
      <c r="E9" s="119"/>
      <c r="F9" s="119"/>
      <c r="G9" s="119"/>
      <c r="H9" s="119"/>
      <c r="I9" s="119"/>
      <c r="J9" s="119"/>
      <c r="K9" s="119"/>
      <c r="R9" s="137"/>
      <c r="S9" s="137"/>
    </row>
    <row r="10" spans="2:11" ht="12.75" customHeight="1">
      <c r="B10" s="33"/>
      <c r="C10" s="119" t="s">
        <v>251</v>
      </c>
      <c r="D10" s="119"/>
      <c r="E10" s="119"/>
      <c r="F10" s="119"/>
      <c r="G10" s="119"/>
      <c r="H10" s="119"/>
      <c r="I10" s="119"/>
      <c r="J10" s="119"/>
      <c r="K10" s="119"/>
    </row>
    <row r="11" spans="3:11" ht="30" customHeight="1">
      <c r="C11" s="119"/>
      <c r="D11" s="119"/>
      <c r="E11" s="119"/>
      <c r="F11" s="119"/>
      <c r="G11" s="119"/>
      <c r="H11" s="119"/>
      <c r="I11" s="119"/>
      <c r="J11" s="119"/>
      <c r="K11" s="119"/>
    </row>
    <row r="12" spans="4:14" ht="18" customHeight="1">
      <c r="D12" s="162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ht="4.5" customHeight="1"/>
    <row r="14" spans="2:20" ht="33.75" customHeight="1">
      <c r="B14" s="166" t="s">
        <v>7</v>
      </c>
      <c r="C14" s="167"/>
      <c r="D14" s="167"/>
      <c r="E14" s="167"/>
      <c r="F14" s="168"/>
      <c r="G14" s="32" t="s">
        <v>252</v>
      </c>
      <c r="H14" s="32" t="s">
        <v>124</v>
      </c>
      <c r="I14" s="32" t="s">
        <v>259</v>
      </c>
      <c r="J14" s="32" t="s">
        <v>253</v>
      </c>
      <c r="K14" s="4" t="s">
        <v>12</v>
      </c>
      <c r="L14" s="4" t="s">
        <v>12</v>
      </c>
      <c r="M14" s="169"/>
      <c r="P14" s="156"/>
      <c r="Q14" s="137"/>
      <c r="R14" s="137"/>
      <c r="S14" s="156"/>
      <c r="T14" s="137"/>
    </row>
    <row r="15" spans="2:20" ht="12.75" customHeight="1">
      <c r="B15" s="163" t="s">
        <v>21</v>
      </c>
      <c r="C15" s="164"/>
      <c r="D15" s="164"/>
      <c r="E15" s="164"/>
      <c r="F15" s="165"/>
      <c r="G15" s="32" t="s">
        <v>22</v>
      </c>
      <c r="H15" s="32" t="s">
        <v>23</v>
      </c>
      <c r="I15" s="32" t="s">
        <v>24</v>
      </c>
      <c r="J15" s="32" t="s">
        <v>261</v>
      </c>
      <c r="K15" s="3" t="s">
        <v>262</v>
      </c>
      <c r="L15" s="3" t="s">
        <v>263</v>
      </c>
      <c r="M15" s="170"/>
      <c r="P15" s="156"/>
      <c r="Q15" s="137"/>
      <c r="R15" s="137"/>
      <c r="S15" s="156"/>
      <c r="T15" s="137"/>
    </row>
    <row r="16" spans="2:20" ht="24.75" customHeight="1">
      <c r="B16" s="61">
        <v>8</v>
      </c>
      <c r="C16" s="61"/>
      <c r="D16" s="61"/>
      <c r="E16" s="61"/>
      <c r="F16" s="61" t="s">
        <v>166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33"/>
      <c r="N16" s="33"/>
      <c r="O16" s="33"/>
      <c r="P16" s="156"/>
      <c r="Q16" s="137"/>
      <c r="R16" s="137"/>
      <c r="S16" s="156"/>
      <c r="T16" s="137"/>
    </row>
    <row r="17" spans="2:20" ht="24.75" customHeight="1">
      <c r="B17" s="61"/>
      <c r="C17" s="55">
        <v>84</v>
      </c>
      <c r="D17" s="55"/>
      <c r="E17" s="55"/>
      <c r="F17" s="55" t="s">
        <v>165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33"/>
      <c r="N17" s="33"/>
      <c r="O17" s="33"/>
      <c r="P17" s="156"/>
      <c r="Q17" s="137"/>
      <c r="R17" s="137"/>
      <c r="S17" s="156"/>
      <c r="T17" s="137"/>
    </row>
    <row r="18" spans="2:20" ht="24.75" customHeight="1">
      <c r="B18" s="60"/>
      <c r="C18" s="60"/>
      <c r="D18" s="60">
        <v>841</v>
      </c>
      <c r="E18" s="60"/>
      <c r="F18" s="54" t="s">
        <v>164</v>
      </c>
      <c r="G18" s="85">
        <v>0</v>
      </c>
      <c r="H18" s="85"/>
      <c r="I18" s="85"/>
      <c r="J18" s="85">
        <v>0</v>
      </c>
      <c r="K18" s="85">
        <v>0</v>
      </c>
      <c r="L18" s="85">
        <v>0</v>
      </c>
      <c r="M18" s="33"/>
      <c r="N18" s="33"/>
      <c r="O18" s="33"/>
      <c r="P18" s="156"/>
      <c r="Q18" s="137"/>
      <c r="R18" s="137"/>
      <c r="S18" s="156"/>
      <c r="T18" s="137"/>
    </row>
    <row r="19" spans="2:20" ht="24.75" customHeight="1">
      <c r="B19" s="60"/>
      <c r="C19" s="60"/>
      <c r="D19" s="60"/>
      <c r="E19" s="60">
        <v>8413</v>
      </c>
      <c r="F19" s="54" t="s">
        <v>163</v>
      </c>
      <c r="G19" s="85">
        <v>0</v>
      </c>
      <c r="H19" s="85"/>
      <c r="I19" s="85"/>
      <c r="J19" s="85">
        <v>0</v>
      </c>
      <c r="K19" s="85">
        <v>0</v>
      </c>
      <c r="L19" s="85">
        <v>0</v>
      </c>
      <c r="M19" s="33"/>
      <c r="N19" s="33"/>
      <c r="O19" s="33"/>
      <c r="P19" s="156"/>
      <c r="Q19" s="137"/>
      <c r="R19" s="137"/>
      <c r="S19" s="156"/>
      <c r="T19" s="137"/>
    </row>
    <row r="20" spans="2:20" ht="24.75" customHeight="1">
      <c r="B20" s="60"/>
      <c r="C20" s="60"/>
      <c r="D20" s="60"/>
      <c r="E20" s="59" t="s">
        <v>157</v>
      </c>
      <c r="F20" s="58"/>
      <c r="G20" s="85">
        <v>0</v>
      </c>
      <c r="H20" s="85"/>
      <c r="I20" s="85"/>
      <c r="J20" s="85">
        <v>0</v>
      </c>
      <c r="K20" s="85">
        <v>0</v>
      </c>
      <c r="L20" s="85">
        <v>0</v>
      </c>
      <c r="M20" s="33"/>
      <c r="N20" s="33"/>
      <c r="O20" s="33"/>
      <c r="P20" s="156"/>
      <c r="Q20" s="137"/>
      <c r="R20" s="137"/>
      <c r="S20" s="156"/>
      <c r="T20" s="137"/>
    </row>
    <row r="21" spans="2:20" ht="24.75" customHeight="1">
      <c r="B21" s="57">
        <v>5</v>
      </c>
      <c r="C21" s="52"/>
      <c r="D21" s="52"/>
      <c r="E21" s="52"/>
      <c r="F21" s="51" t="s">
        <v>162</v>
      </c>
      <c r="G21" s="86">
        <v>0</v>
      </c>
      <c r="H21" s="86">
        <v>0</v>
      </c>
      <c r="I21" s="86"/>
      <c r="J21" s="86">
        <v>0</v>
      </c>
      <c r="K21" s="86">
        <v>0</v>
      </c>
      <c r="L21" s="86">
        <v>0</v>
      </c>
      <c r="M21" s="33"/>
      <c r="N21" s="33"/>
      <c r="O21" s="33"/>
      <c r="P21" s="156"/>
      <c r="Q21" s="137"/>
      <c r="R21" s="137"/>
      <c r="S21" s="156"/>
      <c r="T21" s="137"/>
    </row>
    <row r="22" spans="2:20" ht="24.75" customHeight="1">
      <c r="B22" s="55"/>
      <c r="C22" s="55">
        <v>54</v>
      </c>
      <c r="D22" s="55"/>
      <c r="E22" s="55"/>
      <c r="F22" s="56" t="s">
        <v>161</v>
      </c>
      <c r="G22" s="85">
        <v>0</v>
      </c>
      <c r="H22" s="85">
        <v>0</v>
      </c>
      <c r="I22" s="85"/>
      <c r="J22" s="85">
        <v>0</v>
      </c>
      <c r="K22" s="85">
        <v>0</v>
      </c>
      <c r="L22" s="85">
        <v>0</v>
      </c>
      <c r="M22" s="33"/>
      <c r="N22" s="33"/>
      <c r="O22" s="33"/>
      <c r="P22" s="156"/>
      <c r="Q22" s="137"/>
      <c r="R22" s="137"/>
      <c r="S22" s="156"/>
      <c r="T22" s="137"/>
    </row>
    <row r="23" spans="2:20" ht="24.75" customHeight="1">
      <c r="B23" s="55"/>
      <c r="C23" s="55"/>
      <c r="D23" s="55">
        <v>541</v>
      </c>
      <c r="E23" s="54"/>
      <c r="F23" s="54" t="s">
        <v>160</v>
      </c>
      <c r="G23" s="85">
        <v>0</v>
      </c>
      <c r="H23" s="85"/>
      <c r="I23" s="85"/>
      <c r="J23" s="85">
        <v>0</v>
      </c>
      <c r="K23" s="85">
        <v>0</v>
      </c>
      <c r="L23" s="85">
        <v>0</v>
      </c>
      <c r="M23" s="33"/>
      <c r="N23" s="33"/>
      <c r="O23" s="33"/>
      <c r="P23" s="156"/>
      <c r="Q23" s="137"/>
      <c r="R23" s="137"/>
      <c r="S23" s="156"/>
      <c r="T23" s="137"/>
    </row>
    <row r="24" spans="2:20" ht="24.75" customHeight="1">
      <c r="B24" s="55"/>
      <c r="C24" s="55"/>
      <c r="D24" s="55"/>
      <c r="E24" s="54">
        <v>5413</v>
      </c>
      <c r="F24" s="54" t="s">
        <v>159</v>
      </c>
      <c r="G24" s="85">
        <v>0</v>
      </c>
      <c r="H24" s="85"/>
      <c r="I24" s="85"/>
      <c r="J24" s="85">
        <v>0</v>
      </c>
      <c r="K24" s="85">
        <v>0</v>
      </c>
      <c r="L24" s="85">
        <v>0</v>
      </c>
      <c r="M24" s="33"/>
      <c r="N24" s="33"/>
      <c r="O24" s="33"/>
      <c r="P24" s="156"/>
      <c r="Q24" s="137"/>
      <c r="R24" s="137"/>
      <c r="S24" s="156"/>
      <c r="T24" s="137"/>
    </row>
    <row r="25" spans="2:20" ht="24.75" customHeight="1">
      <c r="B25" s="53" t="s">
        <v>158</v>
      </c>
      <c r="C25" s="52"/>
      <c r="D25" s="52"/>
      <c r="E25" s="52"/>
      <c r="F25" s="51" t="s">
        <v>157</v>
      </c>
      <c r="G25" s="85">
        <v>0</v>
      </c>
      <c r="H25" s="85"/>
      <c r="I25" s="85"/>
      <c r="J25" s="85">
        <v>0</v>
      </c>
      <c r="K25" s="85">
        <v>0</v>
      </c>
      <c r="L25" s="85">
        <v>0</v>
      </c>
      <c r="M25" s="33"/>
      <c r="N25" s="33"/>
      <c r="O25" s="33"/>
      <c r="P25" s="156"/>
      <c r="Q25" s="137"/>
      <c r="R25" s="137"/>
      <c r="S25" s="156"/>
      <c r="T25" s="137"/>
    </row>
    <row r="26" spans="2:20" ht="12.75">
      <c r="B26" s="47"/>
      <c r="C26" s="155"/>
      <c r="D26" s="137"/>
      <c r="E26" s="137"/>
      <c r="F26" s="137"/>
      <c r="G26" s="155"/>
      <c r="H26" s="137"/>
      <c r="J26" s="46"/>
      <c r="K26" s="46"/>
      <c r="L26" s="156"/>
      <c r="M26" s="137"/>
      <c r="N26" s="137"/>
      <c r="O26" s="137"/>
      <c r="P26" s="156"/>
      <c r="Q26" s="137"/>
      <c r="R26" s="137"/>
      <c r="S26" s="156"/>
      <c r="T26" s="137"/>
    </row>
    <row r="27" spans="2:20" ht="12.75">
      <c r="B27" s="47"/>
      <c r="C27" s="155"/>
      <c r="D27" s="137"/>
      <c r="E27" s="137"/>
      <c r="F27" s="137"/>
      <c r="G27" s="155"/>
      <c r="H27" s="137"/>
      <c r="J27" s="46"/>
      <c r="K27" s="46"/>
      <c r="L27" s="156"/>
      <c r="M27" s="137"/>
      <c r="N27" s="137"/>
      <c r="O27" s="137"/>
      <c r="P27" s="156"/>
      <c r="Q27" s="137"/>
      <c r="R27" s="137"/>
      <c r="S27" s="156"/>
      <c r="T27" s="137"/>
    </row>
    <row r="28" spans="2:20" ht="12.75">
      <c r="B28" s="47"/>
      <c r="C28" s="155"/>
      <c r="D28" s="137"/>
      <c r="E28" s="137"/>
      <c r="F28" s="137"/>
      <c r="G28" s="155"/>
      <c r="H28" s="137"/>
      <c r="J28" s="46"/>
      <c r="K28" s="46"/>
      <c r="L28" s="156"/>
      <c r="M28" s="137"/>
      <c r="N28" s="137"/>
      <c r="O28" s="137"/>
      <c r="P28" s="156"/>
      <c r="Q28" s="137"/>
      <c r="R28" s="137"/>
      <c r="S28" s="156"/>
      <c r="T28" s="137"/>
    </row>
    <row r="29" spans="2:20" ht="12.75">
      <c r="B29" s="47"/>
      <c r="C29" s="155"/>
      <c r="D29" s="137"/>
      <c r="E29" s="137"/>
      <c r="F29" s="137"/>
      <c r="G29" s="155"/>
      <c r="H29" s="137"/>
      <c r="J29" s="46"/>
      <c r="K29" s="46"/>
      <c r="L29" s="156"/>
      <c r="M29" s="137"/>
      <c r="N29" s="137"/>
      <c r="O29" s="137"/>
      <c r="P29" s="156"/>
      <c r="Q29" s="137"/>
      <c r="R29" s="137"/>
      <c r="S29" s="156"/>
      <c r="T29" s="137"/>
    </row>
    <row r="30" spans="2:20" ht="12.75">
      <c r="B30" s="47"/>
      <c r="C30" s="155"/>
      <c r="D30" s="137"/>
      <c r="E30" s="137"/>
      <c r="F30" s="137"/>
      <c r="G30" s="155"/>
      <c r="H30" s="137"/>
      <c r="J30" s="46"/>
      <c r="K30" s="46"/>
      <c r="L30" s="156"/>
      <c r="M30" s="137"/>
      <c r="N30" s="137"/>
      <c r="O30" s="137"/>
      <c r="P30" s="156"/>
      <c r="Q30" s="137"/>
      <c r="R30" s="137"/>
      <c r="S30" s="156"/>
      <c r="T30" s="137"/>
    </row>
    <row r="31" spans="2:20" ht="12.75">
      <c r="B31" s="47"/>
      <c r="C31" s="155"/>
      <c r="D31" s="137"/>
      <c r="E31" s="137"/>
      <c r="F31" s="137"/>
      <c r="G31" s="155"/>
      <c r="H31" s="137"/>
      <c r="J31" s="46"/>
      <c r="K31" s="46"/>
      <c r="L31" s="156"/>
      <c r="M31" s="137"/>
      <c r="N31" s="137"/>
      <c r="O31" s="137"/>
      <c r="P31" s="156"/>
      <c r="Q31" s="137"/>
      <c r="R31" s="137"/>
      <c r="S31" s="156"/>
      <c r="T31" s="137"/>
    </row>
    <row r="32" spans="2:20" ht="12.75">
      <c r="B32" s="47"/>
      <c r="C32" s="155"/>
      <c r="D32" s="137"/>
      <c r="E32" s="137"/>
      <c r="F32" s="137"/>
      <c r="G32" s="155"/>
      <c r="H32" s="137"/>
      <c r="J32" s="46"/>
      <c r="K32" s="46"/>
      <c r="L32" s="156"/>
      <c r="M32" s="137"/>
      <c r="N32" s="137"/>
      <c r="O32" s="137"/>
      <c r="P32" s="156"/>
      <c r="Q32" s="137"/>
      <c r="R32" s="137"/>
      <c r="S32" s="156"/>
      <c r="T32" s="137"/>
    </row>
    <row r="33" spans="2:20" ht="12.75">
      <c r="B33" s="47"/>
      <c r="C33" s="155"/>
      <c r="D33" s="137"/>
      <c r="E33" s="137"/>
      <c r="F33" s="137"/>
      <c r="G33" s="155"/>
      <c r="H33" s="137"/>
      <c r="J33" s="46"/>
      <c r="K33" s="46"/>
      <c r="L33" s="156"/>
      <c r="M33" s="137"/>
      <c r="N33" s="137"/>
      <c r="O33" s="137"/>
      <c r="P33" s="156"/>
      <c r="Q33" s="137"/>
      <c r="R33" s="137"/>
      <c r="S33" s="156"/>
      <c r="T33" s="137"/>
    </row>
    <row r="34" spans="2:20" ht="12.75">
      <c r="B34" s="47"/>
      <c r="C34" s="155"/>
      <c r="D34" s="137"/>
      <c r="E34" s="137"/>
      <c r="F34" s="137"/>
      <c r="G34" s="155"/>
      <c r="H34" s="137"/>
      <c r="J34" s="46"/>
      <c r="K34" s="46"/>
      <c r="L34" s="156"/>
      <c r="M34" s="137"/>
      <c r="N34" s="137"/>
      <c r="O34" s="137"/>
      <c r="P34" s="156"/>
      <c r="Q34" s="137"/>
      <c r="R34" s="137"/>
      <c r="S34" s="156"/>
      <c r="T34" s="137"/>
    </row>
    <row r="35" spans="2:20" ht="12.75">
      <c r="B35" s="47"/>
      <c r="C35" s="155"/>
      <c r="D35" s="137"/>
      <c r="E35" s="137"/>
      <c r="F35" s="137"/>
      <c r="G35" s="155"/>
      <c r="H35" s="137"/>
      <c r="J35" s="46"/>
      <c r="K35" s="46"/>
      <c r="L35" s="156"/>
      <c r="M35" s="137"/>
      <c r="N35" s="137"/>
      <c r="O35" s="137"/>
      <c r="P35" s="156"/>
      <c r="Q35" s="137"/>
      <c r="R35" s="137"/>
      <c r="S35" s="156"/>
      <c r="T35" s="137"/>
    </row>
    <row r="36" spans="2:20" ht="12.75">
      <c r="B36" s="47"/>
      <c r="C36" s="155"/>
      <c r="D36" s="137"/>
      <c r="E36" s="137"/>
      <c r="F36" s="137"/>
      <c r="G36" s="155"/>
      <c r="H36" s="137"/>
      <c r="J36" s="46"/>
      <c r="K36" s="46"/>
      <c r="L36" s="156"/>
      <c r="M36" s="137"/>
      <c r="N36" s="137"/>
      <c r="O36" s="137"/>
      <c r="P36" s="156"/>
      <c r="Q36" s="137"/>
      <c r="R36" s="137"/>
      <c r="S36" s="156"/>
      <c r="T36" s="137"/>
    </row>
    <row r="37" spans="2:20" ht="12.75">
      <c r="B37" s="47"/>
      <c r="C37" s="155"/>
      <c r="D37" s="137"/>
      <c r="E37" s="137"/>
      <c r="F37" s="137"/>
      <c r="G37" s="155"/>
      <c r="H37" s="137"/>
      <c r="J37" s="46"/>
      <c r="K37" s="46"/>
      <c r="L37" s="156"/>
      <c r="M37" s="137"/>
      <c r="N37" s="137"/>
      <c r="O37" s="137"/>
      <c r="P37" s="156"/>
      <c r="Q37" s="137"/>
      <c r="R37" s="137"/>
      <c r="S37" s="156"/>
      <c r="T37" s="137"/>
    </row>
    <row r="38" spans="2:20" ht="12.75">
      <c r="B38" s="47"/>
      <c r="C38" s="155"/>
      <c r="D38" s="137"/>
      <c r="E38" s="137"/>
      <c r="F38" s="137"/>
      <c r="G38" s="155"/>
      <c r="H38" s="137"/>
      <c r="J38" s="46"/>
      <c r="K38" s="46"/>
      <c r="L38" s="156"/>
      <c r="M38" s="137"/>
      <c r="N38" s="137"/>
      <c r="O38" s="137"/>
      <c r="P38" s="156"/>
      <c r="Q38" s="137"/>
      <c r="R38" s="137"/>
      <c r="S38" s="156"/>
      <c r="T38" s="137"/>
    </row>
    <row r="39" spans="2:20" ht="12.75">
      <c r="B39" s="47"/>
      <c r="C39" s="155"/>
      <c r="D39" s="137"/>
      <c r="E39" s="137"/>
      <c r="F39" s="137"/>
      <c r="G39" s="155"/>
      <c r="H39" s="137"/>
      <c r="J39" s="46"/>
      <c r="K39" s="46"/>
      <c r="L39" s="156"/>
      <c r="M39" s="137"/>
      <c r="N39" s="137"/>
      <c r="O39" s="137"/>
      <c r="P39" s="156"/>
      <c r="Q39" s="137"/>
      <c r="R39" s="137"/>
      <c r="S39" s="156"/>
      <c r="T39" s="137"/>
    </row>
    <row r="40" spans="2:20" ht="12.75">
      <c r="B40" s="47"/>
      <c r="C40" s="155"/>
      <c r="D40" s="137"/>
      <c r="E40" s="137"/>
      <c r="F40" s="137"/>
      <c r="G40" s="155"/>
      <c r="H40" s="137"/>
      <c r="J40" s="46"/>
      <c r="K40" s="46"/>
      <c r="L40" s="156"/>
      <c r="M40" s="137"/>
      <c r="N40" s="137"/>
      <c r="O40" s="137"/>
      <c r="P40" s="156"/>
      <c r="Q40" s="137"/>
      <c r="R40" s="137"/>
      <c r="S40" s="156"/>
      <c r="T40" s="137"/>
    </row>
    <row r="41" spans="2:20" ht="12.75">
      <c r="B41" s="47"/>
      <c r="C41" s="155"/>
      <c r="D41" s="137"/>
      <c r="E41" s="137"/>
      <c r="F41" s="137"/>
      <c r="G41" s="155"/>
      <c r="H41" s="137"/>
      <c r="J41" s="46"/>
      <c r="K41" s="46"/>
      <c r="L41" s="156"/>
      <c r="M41" s="137"/>
      <c r="N41" s="137"/>
      <c r="O41" s="137"/>
      <c r="P41" s="156"/>
      <c r="Q41" s="137"/>
      <c r="R41" s="137"/>
      <c r="S41" s="156"/>
      <c r="T41" s="137"/>
    </row>
    <row r="42" spans="2:20" ht="12.75">
      <c r="B42" s="47"/>
      <c r="C42" s="155"/>
      <c r="D42" s="137"/>
      <c r="E42" s="137"/>
      <c r="F42" s="137"/>
      <c r="G42" s="155"/>
      <c r="H42" s="137"/>
      <c r="J42" s="46"/>
      <c r="K42" s="46"/>
      <c r="L42" s="156"/>
      <c r="M42" s="137"/>
      <c r="N42" s="137"/>
      <c r="O42" s="137"/>
      <c r="P42" s="156"/>
      <c r="Q42" s="137"/>
      <c r="R42" s="137"/>
      <c r="S42" s="156"/>
      <c r="T42" s="137"/>
    </row>
    <row r="43" spans="2:20" ht="12.75">
      <c r="B43" s="47"/>
      <c r="C43" s="155"/>
      <c r="D43" s="137"/>
      <c r="E43" s="137"/>
      <c r="F43" s="137"/>
      <c r="G43" s="155"/>
      <c r="H43" s="137"/>
      <c r="J43" s="46"/>
      <c r="K43" s="46"/>
      <c r="L43" s="156"/>
      <c r="M43" s="137"/>
      <c r="N43" s="137"/>
      <c r="O43" s="137"/>
      <c r="P43" s="156"/>
      <c r="Q43" s="137"/>
      <c r="R43" s="137"/>
      <c r="S43" s="156"/>
      <c r="T43" s="137"/>
    </row>
    <row r="44" spans="2:20" ht="12.75">
      <c r="B44" s="47"/>
      <c r="C44" s="155"/>
      <c r="D44" s="137"/>
      <c r="E44" s="137"/>
      <c r="F44" s="137"/>
      <c r="G44" s="155"/>
      <c r="H44" s="137"/>
      <c r="J44" s="46"/>
      <c r="K44" s="46"/>
      <c r="L44" s="156"/>
      <c r="M44" s="137"/>
      <c r="N44" s="137"/>
      <c r="O44" s="137"/>
      <c r="P44" s="156"/>
      <c r="Q44" s="137"/>
      <c r="R44" s="137"/>
      <c r="S44" s="156"/>
      <c r="T44" s="137"/>
    </row>
    <row r="45" spans="2:20" ht="12.75">
      <c r="B45" s="47"/>
      <c r="C45" s="155"/>
      <c r="D45" s="137"/>
      <c r="E45" s="137"/>
      <c r="F45" s="137"/>
      <c r="G45" s="155"/>
      <c r="H45" s="137"/>
      <c r="J45" s="46"/>
      <c r="K45" s="46"/>
      <c r="L45" s="156"/>
      <c r="M45" s="137"/>
      <c r="N45" s="137"/>
      <c r="O45" s="137"/>
      <c r="P45" s="156"/>
      <c r="Q45" s="137"/>
      <c r="R45" s="137"/>
      <c r="S45" s="156"/>
      <c r="T45" s="137"/>
    </row>
    <row r="46" spans="2:20" ht="12.75">
      <c r="B46" s="47"/>
      <c r="C46" s="155"/>
      <c r="D46" s="137"/>
      <c r="E46" s="137"/>
      <c r="F46" s="137"/>
      <c r="G46" s="155"/>
      <c r="H46" s="137"/>
      <c r="J46" s="46"/>
      <c r="K46" s="46"/>
      <c r="L46" s="156"/>
      <c r="M46" s="137"/>
      <c r="N46" s="137"/>
      <c r="O46" s="137"/>
      <c r="P46" s="156"/>
      <c r="Q46" s="137"/>
      <c r="R46" s="137"/>
      <c r="S46" s="156"/>
      <c r="T46" s="137"/>
    </row>
    <row r="47" spans="2:20" ht="12.75">
      <c r="B47" s="47"/>
      <c r="C47" s="155"/>
      <c r="D47" s="137"/>
      <c r="E47" s="137"/>
      <c r="F47" s="137"/>
      <c r="G47" s="155"/>
      <c r="H47" s="137"/>
      <c r="J47" s="46"/>
      <c r="K47" s="46"/>
      <c r="L47" s="156"/>
      <c r="M47" s="137"/>
      <c r="N47" s="137"/>
      <c r="O47" s="137"/>
      <c r="P47" s="156"/>
      <c r="Q47" s="137"/>
      <c r="R47" s="137"/>
      <c r="S47" s="156"/>
      <c r="T47" s="137"/>
    </row>
    <row r="48" spans="2:20" ht="12.75">
      <c r="B48" s="47"/>
      <c r="C48" s="155"/>
      <c r="D48" s="137"/>
      <c r="E48" s="137"/>
      <c r="F48" s="137"/>
      <c r="G48" s="155"/>
      <c r="H48" s="137"/>
      <c r="J48" s="46"/>
      <c r="K48" s="46"/>
      <c r="L48" s="156"/>
      <c r="M48" s="137"/>
      <c r="N48" s="137"/>
      <c r="O48" s="137"/>
      <c r="P48" s="156"/>
      <c r="Q48" s="137"/>
      <c r="R48" s="137"/>
      <c r="S48" s="156"/>
      <c r="T48" s="137"/>
    </row>
    <row r="49" spans="2:20" ht="12.75">
      <c r="B49" s="47"/>
      <c r="C49" s="155"/>
      <c r="D49" s="137"/>
      <c r="E49" s="137"/>
      <c r="F49" s="137"/>
      <c r="G49" s="155"/>
      <c r="H49" s="137"/>
      <c r="J49" s="46"/>
      <c r="K49" s="46"/>
      <c r="L49" s="156"/>
      <c r="M49" s="137"/>
      <c r="N49" s="137"/>
      <c r="O49" s="137"/>
      <c r="P49" s="156"/>
      <c r="Q49" s="137"/>
      <c r="R49" s="137"/>
      <c r="S49" s="156"/>
      <c r="T49" s="137"/>
    </row>
    <row r="50" spans="2:20" ht="12.75">
      <c r="B50" s="47"/>
      <c r="C50" s="155"/>
      <c r="D50" s="137"/>
      <c r="E50" s="137"/>
      <c r="F50" s="137"/>
      <c r="G50" s="155"/>
      <c r="H50" s="137"/>
      <c r="J50" s="46"/>
      <c r="K50" s="46"/>
      <c r="L50" s="156"/>
      <c r="M50" s="137"/>
      <c r="N50" s="137"/>
      <c r="O50" s="137"/>
      <c r="P50" s="156"/>
      <c r="Q50" s="137"/>
      <c r="R50" s="137"/>
      <c r="S50" s="156"/>
      <c r="T50" s="137"/>
    </row>
    <row r="51" spans="2:20" ht="12.75">
      <c r="B51" s="47"/>
      <c r="C51" s="155"/>
      <c r="D51" s="137"/>
      <c r="E51" s="137"/>
      <c r="F51" s="137"/>
      <c r="G51" s="155"/>
      <c r="H51" s="137"/>
      <c r="J51" s="46"/>
      <c r="K51" s="46"/>
      <c r="L51" s="156"/>
      <c r="M51" s="137"/>
      <c r="N51" s="137"/>
      <c r="O51" s="137"/>
      <c r="P51" s="156"/>
      <c r="Q51" s="137"/>
      <c r="R51" s="137"/>
      <c r="S51" s="156"/>
      <c r="T51" s="137"/>
    </row>
    <row r="52" spans="2:20" ht="12.75">
      <c r="B52" s="47"/>
      <c r="C52" s="155"/>
      <c r="D52" s="137"/>
      <c r="E52" s="137"/>
      <c r="F52" s="137"/>
      <c r="G52" s="155"/>
      <c r="H52" s="137"/>
      <c r="J52" s="46"/>
      <c r="K52" s="46"/>
      <c r="L52" s="156"/>
      <c r="M52" s="137"/>
      <c r="N52" s="137"/>
      <c r="O52" s="137"/>
      <c r="P52" s="156"/>
      <c r="Q52" s="137"/>
      <c r="R52" s="137"/>
      <c r="S52" s="156"/>
      <c r="T52" s="137"/>
    </row>
    <row r="53" spans="2:20" ht="12.75">
      <c r="B53" s="47"/>
      <c r="C53" s="155"/>
      <c r="D53" s="137"/>
      <c r="E53" s="137"/>
      <c r="F53" s="137"/>
      <c r="G53" s="155"/>
      <c r="H53" s="137"/>
      <c r="J53" s="46"/>
      <c r="K53" s="46"/>
      <c r="L53" s="156"/>
      <c r="M53" s="137"/>
      <c r="N53" s="137"/>
      <c r="O53" s="137"/>
      <c r="P53" s="156"/>
      <c r="Q53" s="137"/>
      <c r="R53" s="137"/>
      <c r="S53" s="156"/>
      <c r="T53" s="137"/>
    </row>
    <row r="54" spans="2:20" ht="12.75">
      <c r="B54" s="47"/>
      <c r="C54" s="155"/>
      <c r="D54" s="137"/>
      <c r="E54" s="137"/>
      <c r="F54" s="137"/>
      <c r="G54" s="155"/>
      <c r="H54" s="137"/>
      <c r="J54" s="46"/>
      <c r="K54" s="46"/>
      <c r="L54" s="156"/>
      <c r="M54" s="137"/>
      <c r="N54" s="137"/>
      <c r="O54" s="137"/>
      <c r="P54" s="156"/>
      <c r="Q54" s="137"/>
      <c r="R54" s="137"/>
      <c r="S54" s="156"/>
      <c r="T54" s="137"/>
    </row>
    <row r="55" spans="2:20" ht="12.75">
      <c r="B55" s="47"/>
      <c r="C55" s="155"/>
      <c r="D55" s="137"/>
      <c r="E55" s="137"/>
      <c r="F55" s="137"/>
      <c r="G55" s="155"/>
      <c r="H55" s="137"/>
      <c r="J55" s="46"/>
      <c r="K55" s="46"/>
      <c r="L55" s="156"/>
      <c r="M55" s="137"/>
      <c r="N55" s="137"/>
      <c r="O55" s="137"/>
      <c r="P55" s="156"/>
      <c r="Q55" s="137"/>
      <c r="R55" s="137"/>
      <c r="S55" s="156"/>
      <c r="T55" s="137"/>
    </row>
    <row r="56" spans="2:20" ht="12.75">
      <c r="B56" s="47"/>
      <c r="C56" s="155"/>
      <c r="D56" s="137"/>
      <c r="E56" s="137"/>
      <c r="F56" s="137"/>
      <c r="G56" s="155"/>
      <c r="H56" s="137"/>
      <c r="J56" s="46"/>
      <c r="K56" s="46"/>
      <c r="L56" s="156"/>
      <c r="M56" s="137"/>
      <c r="N56" s="137"/>
      <c r="O56" s="137"/>
      <c r="P56" s="156"/>
      <c r="Q56" s="137"/>
      <c r="R56" s="137"/>
      <c r="S56" s="156"/>
      <c r="T56" s="137"/>
    </row>
    <row r="57" spans="2:20" ht="12.75">
      <c r="B57" s="47"/>
      <c r="C57" s="155"/>
      <c r="D57" s="137"/>
      <c r="E57" s="137"/>
      <c r="F57" s="137"/>
      <c r="G57" s="155"/>
      <c r="H57" s="137"/>
      <c r="J57" s="46"/>
      <c r="K57" s="46"/>
      <c r="L57" s="156"/>
      <c r="M57" s="137"/>
      <c r="N57" s="137"/>
      <c r="O57" s="137"/>
      <c r="P57" s="156"/>
      <c r="Q57" s="137"/>
      <c r="R57" s="137"/>
      <c r="S57" s="156"/>
      <c r="T57" s="137"/>
    </row>
    <row r="58" spans="2:20" ht="12.75">
      <c r="B58" s="47"/>
      <c r="C58" s="155"/>
      <c r="D58" s="137"/>
      <c r="E58" s="137"/>
      <c r="F58" s="137"/>
      <c r="G58" s="155"/>
      <c r="H58" s="137"/>
      <c r="J58" s="46"/>
      <c r="K58" s="46"/>
      <c r="L58" s="156"/>
      <c r="M58" s="137"/>
      <c r="N58" s="137"/>
      <c r="O58" s="137"/>
      <c r="P58" s="156"/>
      <c r="Q58" s="137"/>
      <c r="R58" s="137"/>
      <c r="S58" s="156"/>
      <c r="T58" s="137"/>
    </row>
    <row r="59" spans="2:20" ht="12.75">
      <c r="B59" s="47"/>
      <c r="C59" s="155"/>
      <c r="D59" s="137"/>
      <c r="E59" s="137"/>
      <c r="F59" s="137"/>
      <c r="G59" s="155"/>
      <c r="H59" s="137"/>
      <c r="J59" s="46"/>
      <c r="K59" s="46"/>
      <c r="L59" s="156"/>
      <c r="M59" s="137"/>
      <c r="N59" s="137"/>
      <c r="O59" s="137"/>
      <c r="P59" s="156"/>
      <c r="Q59" s="137"/>
      <c r="R59" s="137"/>
      <c r="S59" s="156"/>
      <c r="T59" s="137"/>
    </row>
    <row r="60" spans="2:20" ht="12.75">
      <c r="B60" s="47"/>
      <c r="C60" s="155"/>
      <c r="D60" s="137"/>
      <c r="E60" s="137"/>
      <c r="F60" s="137"/>
      <c r="G60" s="155"/>
      <c r="H60" s="137"/>
      <c r="J60" s="46"/>
      <c r="K60" s="46"/>
      <c r="L60" s="156"/>
      <c r="M60" s="137"/>
      <c r="N60" s="137"/>
      <c r="O60" s="137"/>
      <c r="P60" s="156"/>
      <c r="Q60" s="137"/>
      <c r="R60" s="137"/>
      <c r="S60" s="156"/>
      <c r="T60" s="137"/>
    </row>
    <row r="61" spans="2:20" ht="12.75">
      <c r="B61" s="47"/>
      <c r="C61" s="155"/>
      <c r="D61" s="137"/>
      <c r="E61" s="137"/>
      <c r="F61" s="137"/>
      <c r="G61" s="155"/>
      <c r="H61" s="137"/>
      <c r="J61" s="46"/>
      <c r="K61" s="46"/>
      <c r="L61" s="156"/>
      <c r="M61" s="137"/>
      <c r="N61" s="137"/>
      <c r="O61" s="137"/>
      <c r="P61" s="156"/>
      <c r="Q61" s="137"/>
      <c r="R61" s="137"/>
      <c r="S61" s="156"/>
      <c r="T61" s="137"/>
    </row>
    <row r="62" spans="2:20" ht="12.75">
      <c r="B62" s="47"/>
      <c r="C62" s="155"/>
      <c r="D62" s="137"/>
      <c r="E62" s="137"/>
      <c r="F62" s="137"/>
      <c r="G62" s="155"/>
      <c r="H62" s="137"/>
      <c r="J62" s="46"/>
      <c r="K62" s="46"/>
      <c r="L62" s="156"/>
      <c r="M62" s="137"/>
      <c r="N62" s="137"/>
      <c r="O62" s="137"/>
      <c r="P62" s="156"/>
      <c r="Q62" s="137"/>
      <c r="R62" s="137"/>
      <c r="S62" s="156"/>
      <c r="T62" s="137"/>
    </row>
    <row r="63" spans="2:20" ht="12.75">
      <c r="B63" s="47"/>
      <c r="C63" s="155"/>
      <c r="D63" s="137"/>
      <c r="E63" s="137"/>
      <c r="F63" s="137"/>
      <c r="G63" s="155"/>
      <c r="H63" s="137"/>
      <c r="J63" s="46"/>
      <c r="K63" s="46"/>
      <c r="L63" s="156"/>
      <c r="M63" s="137"/>
      <c r="N63" s="137"/>
      <c r="O63" s="137"/>
      <c r="P63" s="156"/>
      <c r="Q63" s="137"/>
      <c r="R63" s="137"/>
      <c r="S63" s="156"/>
      <c r="T63" s="137"/>
    </row>
    <row r="64" spans="2:20" ht="12.75">
      <c r="B64" s="47"/>
      <c r="C64" s="155"/>
      <c r="D64" s="137"/>
      <c r="E64" s="137"/>
      <c r="F64" s="137"/>
      <c r="G64" s="155"/>
      <c r="H64" s="137"/>
      <c r="J64" s="46"/>
      <c r="K64" s="46"/>
      <c r="L64" s="156"/>
      <c r="M64" s="137"/>
      <c r="N64" s="137"/>
      <c r="O64" s="137"/>
      <c r="P64" s="156"/>
      <c r="Q64" s="137"/>
      <c r="R64" s="137"/>
      <c r="S64" s="156"/>
      <c r="T64" s="137"/>
    </row>
    <row r="65" spans="2:20" ht="12.75">
      <c r="B65" s="47"/>
      <c r="C65" s="155"/>
      <c r="D65" s="137"/>
      <c r="E65" s="137"/>
      <c r="F65" s="137"/>
      <c r="G65" s="155"/>
      <c r="H65" s="137"/>
      <c r="J65" s="46"/>
      <c r="K65" s="46"/>
      <c r="L65" s="156"/>
      <c r="M65" s="137"/>
      <c r="N65" s="137"/>
      <c r="O65" s="137"/>
      <c r="P65" s="156"/>
      <c r="Q65" s="137"/>
      <c r="R65" s="137"/>
      <c r="S65" s="156"/>
      <c r="T65" s="137"/>
    </row>
    <row r="66" spans="2:20" ht="12.75">
      <c r="B66" s="47"/>
      <c r="C66" s="155"/>
      <c r="D66" s="137"/>
      <c r="E66" s="137"/>
      <c r="F66" s="137"/>
      <c r="G66" s="155"/>
      <c r="H66" s="137"/>
      <c r="J66" s="46"/>
      <c r="K66" s="46"/>
      <c r="L66" s="156"/>
      <c r="M66" s="137"/>
      <c r="N66" s="137"/>
      <c r="O66" s="137"/>
      <c r="P66" s="156"/>
      <c r="Q66" s="137"/>
      <c r="R66" s="137"/>
      <c r="S66" s="156"/>
      <c r="T66" s="137"/>
    </row>
    <row r="67" spans="2:20" ht="12.75">
      <c r="B67" s="47"/>
      <c r="C67" s="155"/>
      <c r="D67" s="137"/>
      <c r="E67" s="137"/>
      <c r="F67" s="137"/>
      <c r="G67" s="155"/>
      <c r="H67" s="137"/>
      <c r="J67" s="46"/>
      <c r="K67" s="46"/>
      <c r="L67" s="156"/>
      <c r="M67" s="137"/>
      <c r="N67" s="137"/>
      <c r="O67" s="137"/>
      <c r="P67" s="156"/>
      <c r="Q67" s="137"/>
      <c r="R67" s="137"/>
      <c r="S67" s="156"/>
      <c r="T67" s="137"/>
    </row>
    <row r="68" spans="2:20" ht="12.75">
      <c r="B68" s="47"/>
      <c r="C68" s="155"/>
      <c r="D68" s="137"/>
      <c r="E68" s="137"/>
      <c r="F68" s="137"/>
      <c r="G68" s="155"/>
      <c r="H68" s="137"/>
      <c r="J68" s="46"/>
      <c r="K68" s="46"/>
      <c r="L68" s="156"/>
      <c r="M68" s="137"/>
      <c r="N68" s="137"/>
      <c r="O68" s="137"/>
      <c r="P68" s="156"/>
      <c r="Q68" s="137"/>
      <c r="R68" s="137"/>
      <c r="S68" s="156"/>
      <c r="T68" s="137"/>
    </row>
    <row r="69" spans="2:20" ht="12.75">
      <c r="B69" s="47"/>
      <c r="C69" s="155"/>
      <c r="D69" s="137"/>
      <c r="E69" s="137"/>
      <c r="F69" s="137"/>
      <c r="G69" s="155"/>
      <c r="H69" s="137"/>
      <c r="J69" s="46"/>
      <c r="K69" s="46"/>
      <c r="L69" s="156"/>
      <c r="M69" s="137"/>
      <c r="N69" s="137"/>
      <c r="O69" s="137"/>
      <c r="P69" s="156"/>
      <c r="Q69" s="137"/>
      <c r="R69" s="137"/>
      <c r="S69" s="156"/>
      <c r="T69" s="137"/>
    </row>
    <row r="70" spans="2:20" ht="12.75">
      <c r="B70" s="47"/>
      <c r="C70" s="155"/>
      <c r="D70" s="137"/>
      <c r="E70" s="137"/>
      <c r="F70" s="137"/>
      <c r="G70" s="155"/>
      <c r="H70" s="137"/>
      <c r="J70" s="46"/>
      <c r="K70" s="46"/>
      <c r="L70" s="156"/>
      <c r="M70" s="137"/>
      <c r="N70" s="137"/>
      <c r="O70" s="137"/>
      <c r="P70" s="156"/>
      <c r="Q70" s="137"/>
      <c r="R70" s="137"/>
      <c r="S70" s="156"/>
      <c r="T70" s="137"/>
    </row>
    <row r="71" spans="2:20" ht="12.75">
      <c r="B71" s="47"/>
      <c r="C71" s="155"/>
      <c r="D71" s="137"/>
      <c r="E71" s="137"/>
      <c r="F71" s="137"/>
      <c r="G71" s="155"/>
      <c r="H71" s="137"/>
      <c r="J71" s="46"/>
      <c r="K71" s="46"/>
      <c r="L71" s="156"/>
      <c r="M71" s="137"/>
      <c r="N71" s="137"/>
      <c r="O71" s="137"/>
      <c r="P71" s="156"/>
      <c r="Q71" s="137"/>
      <c r="R71" s="137"/>
      <c r="S71" s="156"/>
      <c r="T71" s="137"/>
    </row>
    <row r="72" spans="2:20" ht="12.75">
      <c r="B72" s="47"/>
      <c r="C72" s="155"/>
      <c r="D72" s="137"/>
      <c r="E72" s="137"/>
      <c r="F72" s="137"/>
      <c r="G72" s="155"/>
      <c r="H72" s="137"/>
      <c r="J72" s="46"/>
      <c r="K72" s="46"/>
      <c r="L72" s="156"/>
      <c r="M72" s="137"/>
      <c r="N72" s="137"/>
      <c r="O72" s="137"/>
      <c r="P72" s="156"/>
      <c r="Q72" s="137"/>
      <c r="R72" s="137"/>
      <c r="S72" s="156"/>
      <c r="T72" s="137"/>
    </row>
    <row r="73" spans="2:20" ht="12.75">
      <c r="B73" s="47"/>
      <c r="C73" s="155"/>
      <c r="D73" s="137"/>
      <c r="E73" s="137"/>
      <c r="F73" s="137"/>
      <c r="G73" s="155"/>
      <c r="H73" s="137"/>
      <c r="J73" s="46"/>
      <c r="K73" s="46"/>
      <c r="L73" s="156"/>
      <c r="M73" s="137"/>
      <c r="N73" s="137"/>
      <c r="O73" s="137"/>
      <c r="P73" s="156"/>
      <c r="Q73" s="137"/>
      <c r="R73" s="137"/>
      <c r="S73" s="156"/>
      <c r="T73" s="137"/>
    </row>
    <row r="74" spans="2:20" ht="12.75">
      <c r="B74" s="47"/>
      <c r="C74" s="155"/>
      <c r="D74" s="137"/>
      <c r="E74" s="137"/>
      <c r="F74" s="137"/>
      <c r="G74" s="155"/>
      <c r="H74" s="137"/>
      <c r="J74" s="46"/>
      <c r="K74" s="46"/>
      <c r="L74" s="156"/>
      <c r="M74" s="137"/>
      <c r="N74" s="137"/>
      <c r="O74" s="137"/>
      <c r="P74" s="156"/>
      <c r="Q74" s="137"/>
      <c r="R74" s="137"/>
      <c r="S74" s="156"/>
      <c r="T74" s="137"/>
    </row>
    <row r="75" spans="2:20" ht="12.75">
      <c r="B75" s="47"/>
      <c r="C75" s="155"/>
      <c r="D75" s="137"/>
      <c r="E75" s="137"/>
      <c r="F75" s="137"/>
      <c r="G75" s="155"/>
      <c r="H75" s="137"/>
      <c r="J75" s="46"/>
      <c r="K75" s="46"/>
      <c r="L75" s="156"/>
      <c r="M75" s="137"/>
      <c r="N75" s="137"/>
      <c r="O75" s="137"/>
      <c r="P75" s="156"/>
      <c r="Q75" s="137"/>
      <c r="R75" s="137"/>
      <c r="S75" s="156"/>
      <c r="T75" s="137"/>
    </row>
    <row r="76" spans="2:20" ht="12.75">
      <c r="B76" s="47"/>
      <c r="C76" s="155"/>
      <c r="D76" s="137"/>
      <c r="E76" s="137"/>
      <c r="F76" s="137"/>
      <c r="G76" s="155"/>
      <c r="H76" s="137"/>
      <c r="J76" s="46"/>
      <c r="K76" s="46"/>
      <c r="L76" s="156"/>
      <c r="M76" s="137"/>
      <c r="N76" s="137"/>
      <c r="O76" s="137"/>
      <c r="P76" s="156"/>
      <c r="Q76" s="137"/>
      <c r="R76" s="137"/>
      <c r="S76" s="156"/>
      <c r="T76" s="137"/>
    </row>
    <row r="77" spans="2:20" ht="12.75">
      <c r="B77" s="47"/>
      <c r="C77" s="155"/>
      <c r="D77" s="137"/>
      <c r="E77" s="137"/>
      <c r="F77" s="137"/>
      <c r="G77" s="155"/>
      <c r="H77" s="137"/>
      <c r="J77" s="46"/>
      <c r="K77" s="46"/>
      <c r="L77" s="156"/>
      <c r="M77" s="137"/>
      <c r="N77" s="137"/>
      <c r="O77" s="137"/>
      <c r="P77" s="156"/>
      <c r="Q77" s="137"/>
      <c r="R77" s="137"/>
      <c r="S77" s="156"/>
      <c r="T77" s="137"/>
    </row>
    <row r="78" spans="2:20" ht="12.75">
      <c r="B78" s="47"/>
      <c r="C78" s="155"/>
      <c r="D78" s="137"/>
      <c r="E78" s="137"/>
      <c r="F78" s="137"/>
      <c r="G78" s="155"/>
      <c r="H78" s="137"/>
      <c r="J78" s="46"/>
      <c r="K78" s="46"/>
      <c r="L78" s="156"/>
      <c r="M78" s="137"/>
      <c r="N78" s="137"/>
      <c r="O78" s="137"/>
      <c r="P78" s="156"/>
      <c r="Q78" s="137"/>
      <c r="R78" s="137"/>
      <c r="S78" s="156"/>
      <c r="T78" s="137"/>
    </row>
    <row r="79" spans="2:20" ht="12.75">
      <c r="B79" s="47"/>
      <c r="C79" s="155"/>
      <c r="D79" s="137"/>
      <c r="E79" s="137"/>
      <c r="F79" s="137"/>
      <c r="G79" s="155"/>
      <c r="H79" s="137"/>
      <c r="J79" s="46"/>
      <c r="K79" s="46"/>
      <c r="L79" s="156"/>
      <c r="M79" s="137"/>
      <c r="N79" s="137"/>
      <c r="O79" s="137"/>
      <c r="P79" s="156"/>
      <c r="Q79" s="137"/>
      <c r="R79" s="137"/>
      <c r="S79" s="156"/>
      <c r="T79" s="137"/>
    </row>
    <row r="80" spans="2:20" ht="12.75">
      <c r="B80" s="47"/>
      <c r="C80" s="155"/>
      <c r="D80" s="137"/>
      <c r="E80" s="137"/>
      <c r="F80" s="137"/>
      <c r="G80" s="155"/>
      <c r="H80" s="137"/>
      <c r="J80" s="46"/>
      <c r="K80" s="46"/>
      <c r="L80" s="156"/>
      <c r="M80" s="137"/>
      <c r="N80" s="137"/>
      <c r="O80" s="137"/>
      <c r="P80" s="156"/>
      <c r="Q80" s="137"/>
      <c r="R80" s="137"/>
      <c r="S80" s="156"/>
      <c r="T80" s="137"/>
    </row>
    <row r="81" spans="2:20" ht="12.75">
      <c r="B81" s="47"/>
      <c r="C81" s="155"/>
      <c r="D81" s="137"/>
      <c r="E81" s="137"/>
      <c r="F81" s="137"/>
      <c r="G81" s="155"/>
      <c r="H81" s="137"/>
      <c r="J81" s="46"/>
      <c r="K81" s="46"/>
      <c r="L81" s="156"/>
      <c r="M81" s="137"/>
      <c r="N81" s="137"/>
      <c r="O81" s="137"/>
      <c r="P81" s="156"/>
      <c r="Q81" s="137"/>
      <c r="R81" s="137"/>
      <c r="S81" s="156"/>
      <c r="T81" s="137"/>
    </row>
    <row r="82" spans="2:20" ht="12.75">
      <c r="B82" s="47"/>
      <c r="C82" s="155"/>
      <c r="D82" s="137"/>
      <c r="E82" s="137"/>
      <c r="F82" s="137"/>
      <c r="G82" s="155"/>
      <c r="H82" s="137"/>
      <c r="J82" s="46"/>
      <c r="K82" s="46"/>
      <c r="L82" s="156"/>
      <c r="M82" s="137"/>
      <c r="N82" s="137"/>
      <c r="O82" s="137"/>
      <c r="P82" s="156"/>
      <c r="Q82" s="137"/>
      <c r="R82" s="137"/>
      <c r="S82" s="156"/>
      <c r="T82" s="137"/>
    </row>
    <row r="83" spans="2:20" ht="12.75">
      <c r="B83" s="47"/>
      <c r="C83" s="155"/>
      <c r="D83" s="137"/>
      <c r="E83" s="137"/>
      <c r="F83" s="137"/>
      <c r="G83" s="155"/>
      <c r="H83" s="137"/>
      <c r="J83" s="46"/>
      <c r="K83" s="46"/>
      <c r="L83" s="156"/>
      <c r="M83" s="137"/>
      <c r="N83" s="137"/>
      <c r="O83" s="137"/>
      <c r="P83" s="156"/>
      <c r="Q83" s="137"/>
      <c r="R83" s="137"/>
      <c r="S83" s="156"/>
      <c r="T83" s="137"/>
    </row>
    <row r="84" spans="2:20" ht="12.75">
      <c r="B84" s="47"/>
      <c r="C84" s="155"/>
      <c r="D84" s="137"/>
      <c r="E84" s="137"/>
      <c r="F84" s="137"/>
      <c r="G84" s="155"/>
      <c r="H84" s="137"/>
      <c r="J84" s="46"/>
      <c r="K84" s="46"/>
      <c r="L84" s="156"/>
      <c r="M84" s="137"/>
      <c r="N84" s="137"/>
      <c r="O84" s="137"/>
      <c r="P84" s="156"/>
      <c r="Q84" s="137"/>
      <c r="R84" s="137"/>
      <c r="S84" s="156"/>
      <c r="T84" s="137"/>
    </row>
    <row r="85" spans="2:20" ht="12.75">
      <c r="B85" s="47"/>
      <c r="C85" s="155"/>
      <c r="D85" s="137"/>
      <c r="E85" s="137"/>
      <c r="F85" s="137"/>
      <c r="G85" s="155"/>
      <c r="H85" s="137"/>
      <c r="J85" s="46"/>
      <c r="K85" s="46"/>
      <c r="L85" s="156"/>
      <c r="M85" s="137"/>
      <c r="N85" s="137"/>
      <c r="O85" s="137"/>
      <c r="P85" s="156"/>
      <c r="Q85" s="137"/>
      <c r="R85" s="137"/>
      <c r="S85" s="156"/>
      <c r="T85" s="137"/>
    </row>
    <row r="86" spans="2:20" ht="12.75">
      <c r="B86" s="47"/>
      <c r="C86" s="155"/>
      <c r="D86" s="137"/>
      <c r="E86" s="137"/>
      <c r="F86" s="137"/>
      <c r="G86" s="155"/>
      <c r="H86" s="137"/>
      <c r="J86" s="46"/>
      <c r="K86" s="46"/>
      <c r="L86" s="156"/>
      <c r="M86" s="137"/>
      <c r="N86" s="137"/>
      <c r="O86" s="137"/>
      <c r="P86" s="156"/>
      <c r="Q86" s="137"/>
      <c r="R86" s="137"/>
      <c r="S86" s="156"/>
      <c r="T86" s="137"/>
    </row>
    <row r="87" spans="2:20" ht="12.75">
      <c r="B87" s="47"/>
      <c r="C87" s="155"/>
      <c r="D87" s="137"/>
      <c r="E87" s="137"/>
      <c r="F87" s="137"/>
      <c r="G87" s="155"/>
      <c r="H87" s="137"/>
      <c r="J87" s="46"/>
      <c r="K87" s="46"/>
      <c r="L87" s="156"/>
      <c r="M87" s="137"/>
      <c r="N87" s="137"/>
      <c r="O87" s="137"/>
      <c r="P87" s="156"/>
      <c r="Q87" s="137"/>
      <c r="R87" s="137"/>
      <c r="S87" s="156"/>
      <c r="T87" s="137"/>
    </row>
    <row r="88" spans="2:20" ht="12.75">
      <c r="B88" s="47"/>
      <c r="C88" s="155"/>
      <c r="D88" s="137"/>
      <c r="E88" s="137"/>
      <c r="F88" s="137"/>
      <c r="G88" s="155"/>
      <c r="H88" s="137"/>
      <c r="J88" s="46"/>
      <c r="K88" s="46"/>
      <c r="L88" s="156"/>
      <c r="M88" s="137"/>
      <c r="N88" s="137"/>
      <c r="O88" s="137"/>
      <c r="P88" s="156"/>
      <c r="Q88" s="137"/>
      <c r="R88" s="137"/>
      <c r="S88" s="156"/>
      <c r="T88" s="137"/>
    </row>
    <row r="89" spans="2:20" ht="12.75">
      <c r="B89" s="47"/>
      <c r="C89" s="155"/>
      <c r="D89" s="137"/>
      <c r="E89" s="137"/>
      <c r="F89" s="137"/>
      <c r="G89" s="155"/>
      <c r="H89" s="137"/>
      <c r="J89" s="46"/>
      <c r="K89" s="46"/>
      <c r="L89" s="156"/>
      <c r="M89" s="137"/>
      <c r="N89" s="137"/>
      <c r="O89" s="137"/>
      <c r="P89" s="156"/>
      <c r="Q89" s="137"/>
      <c r="R89" s="137"/>
      <c r="S89" s="156"/>
      <c r="T89" s="137"/>
    </row>
    <row r="90" spans="2:20" ht="12.75">
      <c r="B90" s="47"/>
      <c r="C90" s="155"/>
      <c r="D90" s="137"/>
      <c r="E90" s="137"/>
      <c r="F90" s="137"/>
      <c r="G90" s="155"/>
      <c r="H90" s="137"/>
      <c r="J90" s="46"/>
      <c r="K90" s="46"/>
      <c r="L90" s="156"/>
      <c r="M90" s="137"/>
      <c r="N90" s="137"/>
      <c r="O90" s="137"/>
      <c r="P90" s="156"/>
      <c r="Q90" s="137"/>
      <c r="R90" s="137"/>
      <c r="S90" s="156"/>
      <c r="T90" s="137"/>
    </row>
    <row r="91" spans="2:20" ht="12.75">
      <c r="B91" s="47"/>
      <c r="C91" s="155"/>
      <c r="D91" s="137"/>
      <c r="E91" s="137"/>
      <c r="F91" s="137"/>
      <c r="G91" s="155"/>
      <c r="H91" s="137"/>
      <c r="J91" s="46"/>
      <c r="K91" s="46"/>
      <c r="L91" s="156"/>
      <c r="M91" s="137"/>
      <c r="N91" s="137"/>
      <c r="O91" s="137"/>
      <c r="P91" s="156"/>
      <c r="Q91" s="137"/>
      <c r="R91" s="137"/>
      <c r="S91" s="156"/>
      <c r="T91" s="137"/>
    </row>
    <row r="92" spans="2:20" ht="12.75">
      <c r="B92" s="47"/>
      <c r="C92" s="155"/>
      <c r="D92" s="137"/>
      <c r="E92" s="137"/>
      <c r="F92" s="137"/>
      <c r="G92" s="155"/>
      <c r="H92" s="137"/>
      <c r="J92" s="46"/>
      <c r="K92" s="46"/>
      <c r="L92" s="156"/>
      <c r="M92" s="137"/>
      <c r="N92" s="137"/>
      <c r="O92" s="137"/>
      <c r="P92" s="156"/>
      <c r="Q92" s="137"/>
      <c r="R92" s="137"/>
      <c r="S92" s="156"/>
      <c r="T92" s="137"/>
    </row>
    <row r="93" spans="2:20" ht="12.75">
      <c r="B93" s="47"/>
      <c r="C93" s="155"/>
      <c r="D93" s="137"/>
      <c r="E93" s="137"/>
      <c r="F93" s="137"/>
      <c r="G93" s="155"/>
      <c r="H93" s="137"/>
      <c r="J93" s="46"/>
      <c r="K93" s="46"/>
      <c r="L93" s="156"/>
      <c r="M93" s="137"/>
      <c r="N93" s="137"/>
      <c r="O93" s="137"/>
      <c r="P93" s="156"/>
      <c r="Q93" s="137"/>
      <c r="R93" s="137"/>
      <c r="S93" s="156"/>
      <c r="T93" s="137"/>
    </row>
    <row r="94" spans="2:20" ht="12.75">
      <c r="B94" s="47"/>
      <c r="C94" s="155"/>
      <c r="D94" s="137"/>
      <c r="E94" s="137"/>
      <c r="F94" s="137"/>
      <c r="G94" s="155"/>
      <c r="H94" s="137"/>
      <c r="J94" s="46"/>
      <c r="K94" s="46"/>
      <c r="L94" s="156"/>
      <c r="M94" s="137"/>
      <c r="N94" s="137"/>
      <c r="O94" s="137"/>
      <c r="P94" s="156"/>
      <c r="Q94" s="137"/>
      <c r="R94" s="137"/>
      <c r="S94" s="156"/>
      <c r="T94" s="137"/>
    </row>
    <row r="95" spans="2:20" ht="12.75">
      <c r="B95" s="47"/>
      <c r="C95" s="155"/>
      <c r="D95" s="137"/>
      <c r="E95" s="137"/>
      <c r="F95" s="137"/>
      <c r="G95" s="155"/>
      <c r="H95" s="137"/>
      <c r="J95" s="46"/>
      <c r="K95" s="46"/>
      <c r="L95" s="156"/>
      <c r="M95" s="137"/>
      <c r="N95" s="137"/>
      <c r="O95" s="137"/>
      <c r="P95" s="156"/>
      <c r="Q95" s="137"/>
      <c r="R95" s="137"/>
      <c r="S95" s="156"/>
      <c r="T95" s="137"/>
    </row>
    <row r="96" spans="2:20" ht="12.75">
      <c r="B96" s="47"/>
      <c r="C96" s="155"/>
      <c r="D96" s="137"/>
      <c r="E96" s="137"/>
      <c r="F96" s="137"/>
      <c r="G96" s="155"/>
      <c r="H96" s="137"/>
      <c r="J96" s="46"/>
      <c r="K96" s="46"/>
      <c r="L96" s="156"/>
      <c r="M96" s="137"/>
      <c r="N96" s="137"/>
      <c r="O96" s="137"/>
      <c r="P96" s="156"/>
      <c r="Q96" s="137"/>
      <c r="R96" s="137"/>
      <c r="S96" s="156"/>
      <c r="T96" s="137"/>
    </row>
    <row r="97" spans="2:20" ht="12.75">
      <c r="B97" s="47"/>
      <c r="C97" s="155"/>
      <c r="D97" s="137"/>
      <c r="E97" s="137"/>
      <c r="F97" s="137"/>
      <c r="G97" s="155"/>
      <c r="H97" s="137"/>
      <c r="J97" s="46"/>
      <c r="K97" s="46"/>
      <c r="L97" s="156"/>
      <c r="M97" s="137"/>
      <c r="N97" s="137"/>
      <c r="O97" s="137"/>
      <c r="P97" s="156"/>
      <c r="Q97" s="137"/>
      <c r="R97" s="137"/>
      <c r="S97" s="156"/>
      <c r="T97" s="137"/>
    </row>
    <row r="98" spans="2:20" ht="12.75">
      <c r="B98" s="47"/>
      <c r="C98" s="155"/>
      <c r="D98" s="137"/>
      <c r="E98" s="137"/>
      <c r="F98" s="137"/>
      <c r="G98" s="155"/>
      <c r="H98" s="137"/>
      <c r="J98" s="46"/>
      <c r="K98" s="46"/>
      <c r="L98" s="156"/>
      <c r="M98" s="137"/>
      <c r="N98" s="137"/>
      <c r="O98" s="137"/>
      <c r="P98" s="156"/>
      <c r="Q98" s="137"/>
      <c r="R98" s="137"/>
      <c r="S98" s="156"/>
      <c r="T98" s="137"/>
    </row>
    <row r="99" spans="2:20" ht="12.75">
      <c r="B99" s="47"/>
      <c r="C99" s="155"/>
      <c r="D99" s="137"/>
      <c r="E99" s="137"/>
      <c r="F99" s="137"/>
      <c r="G99" s="155"/>
      <c r="H99" s="137"/>
      <c r="J99" s="46"/>
      <c r="K99" s="46"/>
      <c r="L99" s="156"/>
      <c r="M99" s="137"/>
      <c r="N99" s="137"/>
      <c r="O99" s="137"/>
      <c r="P99" s="156"/>
      <c r="Q99" s="137"/>
      <c r="R99" s="137"/>
      <c r="S99" s="156"/>
      <c r="T99" s="137"/>
    </row>
    <row r="100" spans="2:20" ht="12.75">
      <c r="B100" s="47"/>
      <c r="C100" s="155"/>
      <c r="D100" s="137"/>
      <c r="E100" s="137"/>
      <c r="F100" s="137"/>
      <c r="G100" s="155"/>
      <c r="H100" s="137"/>
      <c r="J100" s="46"/>
      <c r="K100" s="46"/>
      <c r="L100" s="156"/>
      <c r="M100" s="137"/>
      <c r="N100" s="137"/>
      <c r="O100" s="137"/>
      <c r="P100" s="156"/>
      <c r="Q100" s="137"/>
      <c r="R100" s="137"/>
      <c r="S100" s="156"/>
      <c r="T100" s="137"/>
    </row>
    <row r="101" spans="2:20" ht="12.75">
      <c r="B101" s="47"/>
      <c r="C101" s="155"/>
      <c r="D101" s="137"/>
      <c r="E101" s="137"/>
      <c r="F101" s="137"/>
      <c r="G101" s="155"/>
      <c r="H101" s="137"/>
      <c r="J101" s="46"/>
      <c r="K101" s="46"/>
      <c r="L101" s="156"/>
      <c r="M101" s="137"/>
      <c r="N101" s="137"/>
      <c r="O101" s="137"/>
      <c r="P101" s="156"/>
      <c r="Q101" s="137"/>
      <c r="R101" s="137"/>
      <c r="S101" s="156"/>
      <c r="T101" s="137"/>
    </row>
    <row r="102" spans="2:20" ht="12.75">
      <c r="B102" s="47"/>
      <c r="C102" s="155"/>
      <c r="D102" s="137"/>
      <c r="E102" s="137"/>
      <c r="F102" s="137"/>
      <c r="G102" s="155"/>
      <c r="H102" s="137"/>
      <c r="J102" s="46"/>
      <c r="K102" s="46"/>
      <c r="L102" s="156"/>
      <c r="M102" s="137"/>
      <c r="N102" s="137"/>
      <c r="O102" s="137"/>
      <c r="P102" s="156"/>
      <c r="Q102" s="137"/>
      <c r="R102" s="137"/>
      <c r="S102" s="156"/>
      <c r="T102" s="137"/>
    </row>
    <row r="103" spans="2:20" ht="12.75">
      <c r="B103" s="47"/>
      <c r="C103" s="155"/>
      <c r="D103" s="137"/>
      <c r="E103" s="137"/>
      <c r="F103" s="137"/>
      <c r="G103" s="155"/>
      <c r="H103" s="137"/>
      <c r="J103" s="46"/>
      <c r="K103" s="46"/>
      <c r="L103" s="156"/>
      <c r="M103" s="137"/>
      <c r="N103" s="137"/>
      <c r="O103" s="137"/>
      <c r="P103" s="156"/>
      <c r="Q103" s="137"/>
      <c r="R103" s="137"/>
      <c r="S103" s="156"/>
      <c r="T103" s="137"/>
    </row>
    <row r="104" spans="2:20" ht="12.75">
      <c r="B104" s="47"/>
      <c r="C104" s="155"/>
      <c r="D104" s="137"/>
      <c r="E104" s="137"/>
      <c r="F104" s="137"/>
      <c r="G104" s="155"/>
      <c r="H104" s="137"/>
      <c r="J104" s="46"/>
      <c r="K104" s="46"/>
      <c r="L104" s="156"/>
      <c r="M104" s="137"/>
      <c r="N104" s="137"/>
      <c r="O104" s="137"/>
      <c r="P104" s="156"/>
      <c r="Q104" s="137"/>
      <c r="R104" s="137"/>
      <c r="S104" s="156"/>
      <c r="T104" s="137"/>
    </row>
    <row r="105" spans="2:20" ht="12.75">
      <c r="B105" s="47"/>
      <c r="C105" s="155"/>
      <c r="D105" s="137"/>
      <c r="E105" s="137"/>
      <c r="F105" s="137"/>
      <c r="G105" s="155"/>
      <c r="H105" s="137"/>
      <c r="J105" s="46"/>
      <c r="K105" s="46"/>
      <c r="L105" s="156"/>
      <c r="M105" s="137"/>
      <c r="N105" s="137"/>
      <c r="O105" s="137"/>
      <c r="P105" s="156"/>
      <c r="Q105" s="137"/>
      <c r="R105" s="137"/>
      <c r="S105" s="156"/>
      <c r="T105" s="137"/>
    </row>
    <row r="106" spans="2:20" ht="12.75">
      <c r="B106" s="47"/>
      <c r="C106" s="155"/>
      <c r="D106" s="137"/>
      <c r="E106" s="137"/>
      <c r="F106" s="137"/>
      <c r="G106" s="155"/>
      <c r="H106" s="137"/>
      <c r="J106" s="46"/>
      <c r="K106" s="46"/>
      <c r="L106" s="156"/>
      <c r="M106" s="137"/>
      <c r="N106" s="137"/>
      <c r="O106" s="137"/>
      <c r="P106" s="156"/>
      <c r="Q106" s="137"/>
      <c r="R106" s="137"/>
      <c r="S106" s="156"/>
      <c r="T106" s="137"/>
    </row>
    <row r="107" spans="2:20" ht="12.75">
      <c r="B107" s="47"/>
      <c r="C107" s="155"/>
      <c r="D107" s="137"/>
      <c r="E107" s="137"/>
      <c r="F107" s="137"/>
      <c r="G107" s="155"/>
      <c r="H107" s="137"/>
      <c r="J107" s="46"/>
      <c r="K107" s="46"/>
      <c r="L107" s="156"/>
      <c r="M107" s="137"/>
      <c r="N107" s="137"/>
      <c r="O107" s="137"/>
      <c r="P107" s="156"/>
      <c r="Q107" s="137"/>
      <c r="R107" s="137"/>
      <c r="S107" s="156"/>
      <c r="T107" s="137"/>
    </row>
    <row r="108" spans="2:20" ht="12.75">
      <c r="B108" s="47"/>
      <c r="C108" s="155"/>
      <c r="D108" s="137"/>
      <c r="E108" s="137"/>
      <c r="F108" s="137"/>
      <c r="G108" s="155"/>
      <c r="H108" s="137"/>
      <c r="J108" s="46"/>
      <c r="K108" s="46"/>
      <c r="L108" s="156"/>
      <c r="M108" s="137"/>
      <c r="N108" s="137"/>
      <c r="O108" s="137"/>
      <c r="P108" s="156"/>
      <c r="Q108" s="137"/>
      <c r="R108" s="137"/>
      <c r="S108" s="156"/>
      <c r="T108" s="137"/>
    </row>
    <row r="109" spans="2:20" ht="12.75">
      <c r="B109" s="47"/>
      <c r="C109" s="155"/>
      <c r="D109" s="137"/>
      <c r="E109" s="137"/>
      <c r="F109" s="137"/>
      <c r="G109" s="155"/>
      <c r="H109" s="137"/>
      <c r="J109" s="46"/>
      <c r="K109" s="46"/>
      <c r="L109" s="156"/>
      <c r="M109" s="137"/>
      <c r="N109" s="137"/>
      <c r="O109" s="137"/>
      <c r="P109" s="156"/>
      <c r="Q109" s="137"/>
      <c r="R109" s="137"/>
      <c r="S109" s="156"/>
      <c r="T109" s="137"/>
    </row>
    <row r="110" spans="2:20" ht="12.75">
      <c r="B110" s="47"/>
      <c r="C110" s="155"/>
      <c r="D110" s="137"/>
      <c r="E110" s="137"/>
      <c r="F110" s="137"/>
      <c r="G110" s="155"/>
      <c r="H110" s="137"/>
      <c r="J110" s="46"/>
      <c r="K110" s="46"/>
      <c r="L110" s="156"/>
      <c r="M110" s="137"/>
      <c r="N110" s="137"/>
      <c r="O110" s="137"/>
      <c r="P110" s="156"/>
      <c r="Q110" s="137"/>
      <c r="R110" s="137"/>
      <c r="S110" s="156"/>
      <c r="T110" s="137"/>
    </row>
    <row r="111" spans="2:20" ht="12.75">
      <c r="B111" s="47"/>
      <c r="C111" s="155"/>
      <c r="D111" s="137"/>
      <c r="E111" s="137"/>
      <c r="F111" s="137"/>
      <c r="G111" s="155"/>
      <c r="H111" s="137"/>
      <c r="J111" s="46"/>
      <c r="K111" s="46"/>
      <c r="L111" s="156"/>
      <c r="M111" s="137"/>
      <c r="N111" s="137"/>
      <c r="O111" s="137"/>
      <c r="P111" s="156"/>
      <c r="Q111" s="137"/>
      <c r="R111" s="137"/>
      <c r="S111" s="156"/>
      <c r="T111" s="137"/>
    </row>
    <row r="112" spans="2:20" ht="12.75">
      <c r="B112" s="47"/>
      <c r="C112" s="155"/>
      <c r="D112" s="137"/>
      <c r="E112" s="137"/>
      <c r="F112" s="137"/>
      <c r="G112" s="155"/>
      <c r="H112" s="137"/>
      <c r="J112" s="46"/>
      <c r="K112" s="46"/>
      <c r="L112" s="156"/>
      <c r="M112" s="137"/>
      <c r="N112" s="137"/>
      <c r="O112" s="137"/>
      <c r="P112" s="156"/>
      <c r="Q112" s="137"/>
      <c r="R112" s="137"/>
      <c r="S112" s="156"/>
      <c r="T112" s="137"/>
    </row>
    <row r="113" spans="2:20" ht="12.75">
      <c r="B113" s="47"/>
      <c r="C113" s="155"/>
      <c r="D113" s="137"/>
      <c r="E113" s="137"/>
      <c r="F113" s="137"/>
      <c r="G113" s="155"/>
      <c r="H113" s="137"/>
      <c r="J113" s="46"/>
      <c r="K113" s="46"/>
      <c r="L113" s="156"/>
      <c r="M113" s="137"/>
      <c r="N113" s="137"/>
      <c r="O113" s="137"/>
      <c r="P113" s="156"/>
      <c r="Q113" s="137"/>
      <c r="R113" s="137"/>
      <c r="S113" s="156"/>
      <c r="T113" s="137"/>
    </row>
    <row r="114" spans="2:20" ht="12.75">
      <c r="B114" s="47"/>
      <c r="C114" s="155"/>
      <c r="D114" s="137"/>
      <c r="E114" s="137"/>
      <c r="F114" s="137"/>
      <c r="G114" s="155"/>
      <c r="H114" s="137"/>
      <c r="J114" s="46"/>
      <c r="K114" s="46"/>
      <c r="L114" s="156"/>
      <c r="M114" s="137"/>
      <c r="N114" s="137"/>
      <c r="O114" s="137"/>
      <c r="P114" s="156"/>
      <c r="Q114" s="137"/>
      <c r="R114" s="137"/>
      <c r="S114" s="156"/>
      <c r="T114" s="137"/>
    </row>
    <row r="115" spans="2:20" ht="12.75">
      <c r="B115" s="47"/>
      <c r="C115" s="155"/>
      <c r="D115" s="137"/>
      <c r="E115" s="137"/>
      <c r="F115" s="137"/>
      <c r="G115" s="155"/>
      <c r="H115" s="137"/>
      <c r="J115" s="46"/>
      <c r="K115" s="46"/>
      <c r="L115" s="156"/>
      <c r="M115" s="137"/>
      <c r="N115" s="137"/>
      <c r="O115" s="137"/>
      <c r="P115" s="156"/>
      <c r="Q115" s="137"/>
      <c r="R115" s="137"/>
      <c r="S115" s="156"/>
      <c r="T115" s="137"/>
    </row>
    <row r="116" spans="2:20" ht="12.75">
      <c r="B116" s="47"/>
      <c r="C116" s="155"/>
      <c r="D116" s="137"/>
      <c r="E116" s="137"/>
      <c r="F116" s="137"/>
      <c r="G116" s="155"/>
      <c r="H116" s="137"/>
      <c r="J116" s="46"/>
      <c r="K116" s="46"/>
      <c r="L116" s="156"/>
      <c r="M116" s="137"/>
      <c r="N116" s="137"/>
      <c r="O116" s="137"/>
      <c r="P116" s="156"/>
      <c r="Q116" s="137"/>
      <c r="R116" s="137"/>
      <c r="S116" s="156"/>
      <c r="T116" s="137"/>
    </row>
    <row r="117" spans="2:20" ht="12.75">
      <c r="B117" s="47"/>
      <c r="C117" s="155"/>
      <c r="D117" s="137"/>
      <c r="E117" s="137"/>
      <c r="F117" s="137"/>
      <c r="G117" s="155"/>
      <c r="H117" s="137"/>
      <c r="J117" s="46"/>
      <c r="K117" s="46"/>
      <c r="L117" s="156"/>
      <c r="M117" s="137"/>
      <c r="N117" s="137"/>
      <c r="O117" s="137"/>
      <c r="P117" s="156"/>
      <c r="Q117" s="137"/>
      <c r="R117" s="137"/>
      <c r="S117" s="156"/>
      <c r="T117" s="137"/>
    </row>
    <row r="118" spans="2:20" ht="12.75">
      <c r="B118" s="47"/>
      <c r="C118" s="155"/>
      <c r="D118" s="137"/>
      <c r="E118" s="137"/>
      <c r="F118" s="137"/>
      <c r="G118" s="155"/>
      <c r="H118" s="137"/>
      <c r="J118" s="46"/>
      <c r="K118" s="46"/>
      <c r="L118" s="156"/>
      <c r="M118" s="137"/>
      <c r="N118" s="137"/>
      <c r="O118" s="137"/>
      <c r="P118" s="156"/>
      <c r="Q118" s="137"/>
      <c r="R118" s="137"/>
      <c r="S118" s="156"/>
      <c r="T118" s="137"/>
    </row>
    <row r="119" spans="2:20" ht="12.75">
      <c r="B119" s="47"/>
      <c r="C119" s="155"/>
      <c r="D119" s="137"/>
      <c r="E119" s="137"/>
      <c r="F119" s="137"/>
      <c r="G119" s="155"/>
      <c r="H119" s="137"/>
      <c r="J119" s="46"/>
      <c r="K119" s="46"/>
      <c r="L119" s="156"/>
      <c r="M119" s="137"/>
      <c r="N119" s="137"/>
      <c r="O119" s="137"/>
      <c r="P119" s="156"/>
      <c r="Q119" s="137"/>
      <c r="R119" s="137"/>
      <c r="S119" s="156"/>
      <c r="T119" s="137"/>
    </row>
    <row r="120" spans="2:20" ht="12.75">
      <c r="B120" s="47"/>
      <c r="C120" s="155"/>
      <c r="D120" s="137"/>
      <c r="E120" s="137"/>
      <c r="F120" s="137"/>
      <c r="G120" s="155"/>
      <c r="H120" s="137"/>
      <c r="J120" s="46"/>
      <c r="K120" s="46"/>
      <c r="L120" s="156"/>
      <c r="M120" s="137"/>
      <c r="N120" s="137"/>
      <c r="O120" s="137"/>
      <c r="P120" s="156"/>
      <c r="Q120" s="137"/>
      <c r="R120" s="137"/>
      <c r="S120" s="156"/>
      <c r="T120" s="137"/>
    </row>
    <row r="121" spans="2:20" ht="12.75">
      <c r="B121" s="47"/>
      <c r="C121" s="155"/>
      <c r="D121" s="137"/>
      <c r="E121" s="137"/>
      <c r="F121" s="137"/>
      <c r="G121" s="155"/>
      <c r="H121" s="137"/>
      <c r="J121" s="46"/>
      <c r="K121" s="46"/>
      <c r="L121" s="156"/>
      <c r="M121" s="137"/>
      <c r="N121" s="137"/>
      <c r="O121" s="137"/>
      <c r="P121" s="156"/>
      <c r="Q121" s="137"/>
      <c r="R121" s="137"/>
      <c r="S121" s="156"/>
      <c r="T121" s="137"/>
    </row>
    <row r="122" spans="2:20" ht="12.75">
      <c r="B122" s="47"/>
      <c r="C122" s="155"/>
      <c r="D122" s="137"/>
      <c r="E122" s="137"/>
      <c r="F122" s="137"/>
      <c r="G122" s="155"/>
      <c r="H122" s="137"/>
      <c r="J122" s="46"/>
      <c r="K122" s="46"/>
      <c r="L122" s="156"/>
      <c r="M122" s="137"/>
      <c r="N122" s="137"/>
      <c r="O122" s="137"/>
      <c r="P122" s="156"/>
      <c r="Q122" s="137"/>
      <c r="R122" s="137"/>
      <c r="S122" s="156"/>
      <c r="T122" s="137"/>
    </row>
    <row r="123" spans="2:20" ht="12.75">
      <c r="B123" s="47"/>
      <c r="C123" s="155"/>
      <c r="D123" s="137"/>
      <c r="E123" s="137"/>
      <c r="F123" s="137"/>
      <c r="G123" s="155"/>
      <c r="H123" s="137"/>
      <c r="J123" s="46"/>
      <c r="K123" s="46"/>
      <c r="L123" s="156"/>
      <c r="M123" s="137"/>
      <c r="N123" s="137"/>
      <c r="O123" s="137"/>
      <c r="P123" s="156"/>
      <c r="Q123" s="137"/>
      <c r="R123" s="137"/>
      <c r="S123" s="156"/>
      <c r="T123" s="137"/>
    </row>
    <row r="124" spans="2:20" ht="12.75">
      <c r="B124" s="47"/>
      <c r="C124" s="155"/>
      <c r="D124" s="137"/>
      <c r="E124" s="137"/>
      <c r="F124" s="137"/>
      <c r="G124" s="155"/>
      <c r="H124" s="137"/>
      <c r="J124" s="46"/>
      <c r="K124" s="46"/>
      <c r="L124" s="156"/>
      <c r="M124" s="137"/>
      <c r="N124" s="137"/>
      <c r="O124" s="137"/>
      <c r="P124" s="156"/>
      <c r="Q124" s="137"/>
      <c r="R124" s="137"/>
      <c r="S124" s="156"/>
      <c r="T124" s="137"/>
    </row>
    <row r="125" spans="2:20" ht="12.75">
      <c r="B125" s="47"/>
      <c r="C125" s="155"/>
      <c r="D125" s="137"/>
      <c r="E125" s="137"/>
      <c r="F125" s="137"/>
      <c r="G125" s="155"/>
      <c r="H125" s="137"/>
      <c r="J125" s="46"/>
      <c r="K125" s="46"/>
      <c r="L125" s="156"/>
      <c r="M125" s="137"/>
      <c r="N125" s="137"/>
      <c r="O125" s="137"/>
      <c r="P125" s="156"/>
      <c r="Q125" s="137"/>
      <c r="R125" s="137"/>
      <c r="S125" s="156"/>
      <c r="T125" s="137"/>
    </row>
    <row r="126" spans="2:20" ht="12.75">
      <c r="B126" s="47"/>
      <c r="C126" s="155"/>
      <c r="D126" s="137"/>
      <c r="E126" s="137"/>
      <c r="F126" s="137"/>
      <c r="G126" s="155"/>
      <c r="H126" s="137"/>
      <c r="J126" s="46"/>
      <c r="K126" s="46"/>
      <c r="L126" s="156"/>
      <c r="M126" s="137"/>
      <c r="N126" s="137"/>
      <c r="O126" s="137"/>
      <c r="P126" s="156"/>
      <c r="Q126" s="137"/>
      <c r="R126" s="137"/>
      <c r="S126" s="156"/>
      <c r="T126" s="137"/>
    </row>
    <row r="127" spans="2:20" ht="12.75">
      <c r="B127" s="47"/>
      <c r="C127" s="155"/>
      <c r="D127" s="137"/>
      <c r="E127" s="137"/>
      <c r="F127" s="137"/>
      <c r="G127" s="155"/>
      <c r="H127" s="137"/>
      <c r="J127" s="46"/>
      <c r="K127" s="46"/>
      <c r="L127" s="156"/>
      <c r="M127" s="137"/>
      <c r="N127" s="137"/>
      <c r="O127" s="137"/>
      <c r="P127" s="156"/>
      <c r="Q127" s="137"/>
      <c r="R127" s="137"/>
      <c r="S127" s="156"/>
      <c r="T127" s="137"/>
    </row>
    <row r="128" spans="2:20" ht="12.75">
      <c r="B128" s="47"/>
      <c r="C128" s="155"/>
      <c r="D128" s="137"/>
      <c r="E128" s="137"/>
      <c r="F128" s="137"/>
      <c r="G128" s="155"/>
      <c r="H128" s="137"/>
      <c r="J128" s="46"/>
      <c r="K128" s="46"/>
      <c r="L128" s="156"/>
      <c r="M128" s="137"/>
      <c r="N128" s="137"/>
      <c r="O128" s="137"/>
      <c r="P128" s="156"/>
      <c r="Q128" s="137"/>
      <c r="R128" s="137"/>
      <c r="S128" s="156"/>
      <c r="T128" s="137"/>
    </row>
    <row r="129" spans="2:20" ht="12.75">
      <c r="B129" s="47"/>
      <c r="C129" s="155"/>
      <c r="D129" s="137"/>
      <c r="E129" s="137"/>
      <c r="F129" s="137"/>
      <c r="G129" s="155"/>
      <c r="H129" s="137"/>
      <c r="J129" s="46"/>
      <c r="K129" s="46"/>
      <c r="L129" s="156"/>
      <c r="M129" s="137"/>
      <c r="N129" s="137"/>
      <c r="O129" s="137"/>
      <c r="P129" s="156"/>
      <c r="Q129" s="137"/>
      <c r="R129" s="137"/>
      <c r="S129" s="156"/>
      <c r="T129" s="137"/>
    </row>
    <row r="130" spans="2:20" ht="12.75">
      <c r="B130" s="47"/>
      <c r="C130" s="155"/>
      <c r="D130" s="137"/>
      <c r="E130" s="137"/>
      <c r="F130" s="137"/>
      <c r="G130" s="155"/>
      <c r="H130" s="137"/>
      <c r="J130" s="46"/>
      <c r="K130" s="46"/>
      <c r="L130" s="156"/>
      <c r="M130" s="137"/>
      <c r="N130" s="137"/>
      <c r="O130" s="137"/>
      <c r="P130" s="156"/>
      <c r="Q130" s="137"/>
      <c r="R130" s="137"/>
      <c r="S130" s="156"/>
      <c r="T130" s="137"/>
    </row>
    <row r="131" spans="2:20" ht="12.75">
      <c r="B131" s="47"/>
      <c r="C131" s="155"/>
      <c r="D131" s="137"/>
      <c r="E131" s="137"/>
      <c r="F131" s="137"/>
      <c r="G131" s="155"/>
      <c r="H131" s="137"/>
      <c r="J131" s="46"/>
      <c r="K131" s="46"/>
      <c r="L131" s="156"/>
      <c r="M131" s="137"/>
      <c r="N131" s="137"/>
      <c r="O131" s="137"/>
      <c r="P131" s="156"/>
      <c r="Q131" s="137"/>
      <c r="R131" s="137"/>
      <c r="S131" s="156"/>
      <c r="T131" s="137"/>
    </row>
    <row r="132" spans="2:20" ht="12.75">
      <c r="B132" s="47"/>
      <c r="C132" s="155"/>
      <c r="D132" s="137"/>
      <c r="E132" s="137"/>
      <c r="F132" s="137"/>
      <c r="G132" s="155"/>
      <c r="H132" s="137"/>
      <c r="J132" s="46"/>
      <c r="K132" s="46"/>
      <c r="L132" s="156"/>
      <c r="M132" s="137"/>
      <c r="N132" s="137"/>
      <c r="O132" s="137"/>
      <c r="P132" s="156"/>
      <c r="Q132" s="137"/>
      <c r="R132" s="137"/>
      <c r="S132" s="156"/>
      <c r="T132" s="137"/>
    </row>
    <row r="133" spans="2:20" ht="12.75">
      <c r="B133" s="47"/>
      <c r="C133" s="155"/>
      <c r="D133" s="137"/>
      <c r="E133" s="137"/>
      <c r="F133" s="137"/>
      <c r="G133" s="155"/>
      <c r="H133" s="137"/>
      <c r="J133" s="46"/>
      <c r="K133" s="46"/>
      <c r="L133" s="156"/>
      <c r="M133" s="137"/>
      <c r="N133" s="137"/>
      <c r="O133" s="137"/>
      <c r="P133" s="156"/>
      <c r="Q133" s="137"/>
      <c r="R133" s="137"/>
      <c r="S133" s="156"/>
      <c r="T133" s="137"/>
    </row>
    <row r="134" spans="2:20" ht="12.75">
      <c r="B134" s="47"/>
      <c r="C134" s="155"/>
      <c r="D134" s="137"/>
      <c r="E134" s="137"/>
      <c r="F134" s="137"/>
      <c r="G134" s="155"/>
      <c r="H134" s="137"/>
      <c r="J134" s="46"/>
      <c r="K134" s="46"/>
      <c r="L134" s="156"/>
      <c r="M134" s="137"/>
      <c r="N134" s="137"/>
      <c r="O134" s="137"/>
      <c r="P134" s="156"/>
      <c r="Q134" s="137"/>
      <c r="R134" s="137"/>
      <c r="S134" s="156"/>
      <c r="T134" s="137"/>
    </row>
    <row r="135" spans="2:20" ht="12.75">
      <c r="B135" s="47"/>
      <c r="C135" s="155"/>
      <c r="D135" s="137"/>
      <c r="E135" s="137"/>
      <c r="F135" s="137"/>
      <c r="G135" s="155"/>
      <c r="H135" s="137"/>
      <c r="J135" s="46"/>
      <c r="K135" s="46"/>
      <c r="L135" s="156"/>
      <c r="M135" s="137"/>
      <c r="N135" s="137"/>
      <c r="O135" s="137"/>
      <c r="P135" s="156"/>
      <c r="Q135" s="137"/>
      <c r="R135" s="137"/>
      <c r="S135" s="156"/>
      <c r="T135" s="137"/>
    </row>
    <row r="136" spans="2:20" ht="12.75">
      <c r="B136" s="47"/>
      <c r="C136" s="155"/>
      <c r="D136" s="137"/>
      <c r="E136" s="137"/>
      <c r="F136" s="137"/>
      <c r="G136" s="155"/>
      <c r="H136" s="137"/>
      <c r="J136" s="46"/>
      <c r="K136" s="46"/>
      <c r="L136" s="156"/>
      <c r="M136" s="137"/>
      <c r="N136" s="137"/>
      <c r="O136" s="137"/>
      <c r="P136" s="156"/>
      <c r="Q136" s="137"/>
      <c r="R136" s="137"/>
      <c r="S136" s="156"/>
      <c r="T136" s="137"/>
    </row>
    <row r="137" spans="2:20" ht="12.75">
      <c r="B137" s="47"/>
      <c r="C137" s="155"/>
      <c r="D137" s="137"/>
      <c r="E137" s="137"/>
      <c r="F137" s="137"/>
      <c r="G137" s="155"/>
      <c r="H137" s="137"/>
      <c r="J137" s="46"/>
      <c r="K137" s="46"/>
      <c r="L137" s="156"/>
      <c r="M137" s="137"/>
      <c r="N137" s="137"/>
      <c r="O137" s="137"/>
      <c r="P137" s="156"/>
      <c r="Q137" s="137"/>
      <c r="R137" s="137"/>
      <c r="S137" s="156"/>
      <c r="T137" s="137"/>
    </row>
    <row r="138" spans="2:20" ht="12.75">
      <c r="B138" s="47"/>
      <c r="C138" s="155"/>
      <c r="D138" s="137"/>
      <c r="E138" s="137"/>
      <c r="F138" s="137"/>
      <c r="G138" s="155"/>
      <c r="H138" s="137"/>
      <c r="J138" s="46"/>
      <c r="K138" s="46"/>
      <c r="L138" s="156"/>
      <c r="M138" s="137"/>
      <c r="N138" s="137"/>
      <c r="O138" s="137"/>
      <c r="P138" s="156"/>
      <c r="Q138" s="137"/>
      <c r="R138" s="137"/>
      <c r="S138" s="156"/>
      <c r="T138" s="137"/>
    </row>
    <row r="139" spans="2:20" ht="12.75">
      <c r="B139" s="47"/>
      <c r="C139" s="155"/>
      <c r="D139" s="137"/>
      <c r="E139" s="137"/>
      <c r="F139" s="137"/>
      <c r="G139" s="155"/>
      <c r="H139" s="137"/>
      <c r="J139" s="46"/>
      <c r="K139" s="46"/>
      <c r="L139" s="156"/>
      <c r="M139" s="137"/>
      <c r="N139" s="137"/>
      <c r="O139" s="137"/>
      <c r="P139" s="156"/>
      <c r="Q139" s="137"/>
      <c r="R139" s="137"/>
      <c r="S139" s="156"/>
      <c r="T139" s="137"/>
    </row>
    <row r="140" spans="2:20" ht="12.75">
      <c r="B140" s="47"/>
      <c r="C140" s="155"/>
      <c r="D140" s="137"/>
      <c r="E140" s="137"/>
      <c r="F140" s="137"/>
      <c r="G140" s="155"/>
      <c r="H140" s="137"/>
      <c r="J140" s="46"/>
      <c r="K140" s="46"/>
      <c r="L140" s="156"/>
      <c r="M140" s="137"/>
      <c r="N140" s="137"/>
      <c r="O140" s="137"/>
      <c r="P140" s="156"/>
      <c r="Q140" s="137"/>
      <c r="R140" s="137"/>
      <c r="S140" s="156"/>
      <c r="T140" s="137"/>
    </row>
    <row r="141" spans="2:20" ht="12.75">
      <c r="B141" s="47"/>
      <c r="C141" s="155"/>
      <c r="D141" s="137"/>
      <c r="E141" s="137"/>
      <c r="F141" s="137"/>
      <c r="G141" s="155"/>
      <c r="H141" s="137"/>
      <c r="J141" s="46"/>
      <c r="K141" s="46"/>
      <c r="L141" s="156"/>
      <c r="M141" s="137"/>
      <c r="N141" s="137"/>
      <c r="O141" s="137"/>
      <c r="P141" s="156"/>
      <c r="Q141" s="137"/>
      <c r="R141" s="137"/>
      <c r="S141" s="156"/>
      <c r="T141" s="137"/>
    </row>
    <row r="142" spans="2:20" ht="12.75">
      <c r="B142" s="47"/>
      <c r="C142" s="155"/>
      <c r="D142" s="137"/>
      <c r="E142" s="137"/>
      <c r="F142" s="137"/>
      <c r="G142" s="155"/>
      <c r="H142" s="137"/>
      <c r="J142" s="46"/>
      <c r="K142" s="46"/>
      <c r="L142" s="156"/>
      <c r="M142" s="137"/>
      <c r="N142" s="137"/>
      <c r="O142" s="137"/>
      <c r="P142" s="156"/>
      <c r="Q142" s="137"/>
      <c r="R142" s="137"/>
      <c r="S142" s="156"/>
      <c r="T142" s="137"/>
    </row>
    <row r="143" spans="2:20" ht="12.75">
      <c r="B143" s="47"/>
      <c r="C143" s="155"/>
      <c r="D143" s="137"/>
      <c r="E143" s="137"/>
      <c r="F143" s="137"/>
      <c r="G143" s="155"/>
      <c r="H143" s="137"/>
      <c r="J143" s="46"/>
      <c r="K143" s="46"/>
      <c r="L143" s="156"/>
      <c r="M143" s="137"/>
      <c r="N143" s="137"/>
      <c r="O143" s="137"/>
      <c r="P143" s="156"/>
      <c r="Q143" s="137"/>
      <c r="R143" s="137"/>
      <c r="S143" s="156"/>
      <c r="T143" s="137"/>
    </row>
    <row r="144" spans="2:20" ht="12.75">
      <c r="B144" s="47"/>
      <c r="C144" s="155"/>
      <c r="D144" s="137"/>
      <c r="E144" s="137"/>
      <c r="F144" s="137"/>
      <c r="G144" s="155"/>
      <c r="H144" s="137"/>
      <c r="J144" s="46"/>
      <c r="K144" s="46"/>
      <c r="L144" s="156"/>
      <c r="M144" s="137"/>
      <c r="N144" s="137"/>
      <c r="O144" s="137"/>
      <c r="P144" s="156"/>
      <c r="Q144" s="137"/>
      <c r="R144" s="137"/>
      <c r="S144" s="156"/>
      <c r="T144" s="137"/>
    </row>
    <row r="145" spans="2:20" ht="12.75">
      <c r="B145" s="47"/>
      <c r="C145" s="155"/>
      <c r="D145" s="137"/>
      <c r="E145" s="137"/>
      <c r="F145" s="137"/>
      <c r="G145" s="155"/>
      <c r="H145" s="137"/>
      <c r="J145" s="46"/>
      <c r="K145" s="46"/>
      <c r="L145" s="156"/>
      <c r="M145" s="137"/>
      <c r="N145" s="137"/>
      <c r="O145" s="137"/>
      <c r="P145" s="156"/>
      <c r="Q145" s="137"/>
      <c r="R145" s="137"/>
      <c r="S145" s="156"/>
      <c r="T145" s="137"/>
    </row>
    <row r="146" spans="2:20" ht="12.75">
      <c r="B146" s="47"/>
      <c r="C146" s="155"/>
      <c r="D146" s="137"/>
      <c r="E146" s="137"/>
      <c r="F146" s="137"/>
      <c r="G146" s="155"/>
      <c r="H146" s="137"/>
      <c r="J146" s="46"/>
      <c r="K146" s="46"/>
      <c r="L146" s="156"/>
      <c r="M146" s="137"/>
      <c r="N146" s="137"/>
      <c r="O146" s="137"/>
      <c r="P146" s="156"/>
      <c r="Q146" s="137"/>
      <c r="R146" s="137"/>
      <c r="S146" s="156"/>
      <c r="T146" s="137"/>
    </row>
    <row r="147" spans="2:20" ht="12.75">
      <c r="B147" s="47"/>
      <c r="C147" s="155"/>
      <c r="D147" s="137"/>
      <c r="E147" s="137"/>
      <c r="F147" s="137"/>
      <c r="G147" s="155"/>
      <c r="H147" s="137"/>
      <c r="J147" s="46"/>
      <c r="K147" s="46"/>
      <c r="L147" s="156"/>
      <c r="M147" s="137"/>
      <c r="N147" s="137"/>
      <c r="O147" s="137"/>
      <c r="P147" s="156"/>
      <c r="Q147" s="137"/>
      <c r="R147" s="137"/>
      <c r="S147" s="156"/>
      <c r="T147" s="137"/>
    </row>
    <row r="148" spans="2:20" ht="12.75">
      <c r="B148" s="47"/>
      <c r="C148" s="155"/>
      <c r="D148" s="137"/>
      <c r="E148" s="137"/>
      <c r="F148" s="137"/>
      <c r="G148" s="155"/>
      <c r="H148" s="137"/>
      <c r="J148" s="46"/>
      <c r="K148" s="46"/>
      <c r="L148" s="156"/>
      <c r="M148" s="137"/>
      <c r="N148" s="137"/>
      <c r="O148" s="137"/>
      <c r="P148" s="156"/>
      <c r="Q148" s="137"/>
      <c r="R148" s="137"/>
      <c r="S148" s="156"/>
      <c r="T148" s="137"/>
    </row>
    <row r="149" spans="2:20" ht="12.75">
      <c r="B149" s="47"/>
      <c r="C149" s="155"/>
      <c r="D149" s="137"/>
      <c r="E149" s="137"/>
      <c r="F149" s="137"/>
      <c r="G149" s="155"/>
      <c r="H149" s="137"/>
      <c r="J149" s="46"/>
      <c r="K149" s="46"/>
      <c r="L149" s="156"/>
      <c r="M149" s="137"/>
      <c r="N149" s="137"/>
      <c r="O149" s="137"/>
      <c r="P149" s="156"/>
      <c r="Q149" s="137"/>
      <c r="R149" s="137"/>
      <c r="S149" s="156"/>
      <c r="T149" s="137"/>
    </row>
    <row r="150" spans="2:20" ht="12.75">
      <c r="B150" s="47"/>
      <c r="C150" s="155"/>
      <c r="D150" s="137"/>
      <c r="E150" s="137"/>
      <c r="F150" s="137"/>
      <c r="G150" s="155"/>
      <c r="H150" s="137"/>
      <c r="J150" s="46"/>
      <c r="K150" s="46"/>
      <c r="L150" s="156"/>
      <c r="M150" s="137"/>
      <c r="N150" s="137"/>
      <c r="O150" s="137"/>
      <c r="P150" s="156"/>
      <c r="Q150" s="137"/>
      <c r="R150" s="137"/>
      <c r="S150" s="156"/>
      <c r="T150" s="137"/>
    </row>
    <row r="151" spans="2:20" ht="12.75">
      <c r="B151" s="47"/>
      <c r="C151" s="155"/>
      <c r="D151" s="137"/>
      <c r="E151" s="137"/>
      <c r="F151" s="137"/>
      <c r="G151" s="155"/>
      <c r="H151" s="137"/>
      <c r="J151" s="46"/>
      <c r="K151" s="46"/>
      <c r="L151" s="156"/>
      <c r="M151" s="137"/>
      <c r="N151" s="137"/>
      <c r="O151" s="137"/>
      <c r="P151" s="156"/>
      <c r="Q151" s="137"/>
      <c r="R151" s="137"/>
      <c r="S151" s="156"/>
      <c r="T151" s="137"/>
    </row>
    <row r="152" ht="409.5" customHeight="1" hidden="1"/>
  </sheetData>
  <sheetProtection/>
  <mergeCells count="669">
    <mergeCell ref="R7:S9"/>
    <mergeCell ref="N3:P4"/>
    <mergeCell ref="R3:S4"/>
    <mergeCell ref="M6:P8"/>
    <mergeCell ref="D12:N12"/>
    <mergeCell ref="P14:R14"/>
    <mergeCell ref="S14:T14"/>
    <mergeCell ref="B14:F14"/>
    <mergeCell ref="M14:M15"/>
    <mergeCell ref="C10:K11"/>
    <mergeCell ref="P15:R15"/>
    <mergeCell ref="S15:T15"/>
    <mergeCell ref="P20:R20"/>
    <mergeCell ref="S20:T20"/>
    <mergeCell ref="P17:R17"/>
    <mergeCell ref="P16:R16"/>
    <mergeCell ref="S16:T16"/>
    <mergeCell ref="P18:R18"/>
    <mergeCell ref="S18:T18"/>
    <mergeCell ref="S17:T17"/>
    <mergeCell ref="P21:R21"/>
    <mergeCell ref="S21:T21"/>
    <mergeCell ref="P22:R22"/>
    <mergeCell ref="S22:T22"/>
    <mergeCell ref="P19:R19"/>
    <mergeCell ref="S19:T19"/>
    <mergeCell ref="P26:R26"/>
    <mergeCell ref="S26:T26"/>
    <mergeCell ref="P23:R23"/>
    <mergeCell ref="S23:T23"/>
    <mergeCell ref="P24:R24"/>
    <mergeCell ref="S24:T24"/>
    <mergeCell ref="C28:F28"/>
    <mergeCell ref="G28:H28"/>
    <mergeCell ref="L28:O28"/>
    <mergeCell ref="P28:R28"/>
    <mergeCell ref="S28:T28"/>
    <mergeCell ref="P25:R25"/>
    <mergeCell ref="S25:T25"/>
    <mergeCell ref="C26:F26"/>
    <mergeCell ref="G26:H26"/>
    <mergeCell ref="L26:O26"/>
    <mergeCell ref="C30:F30"/>
    <mergeCell ref="G30:H30"/>
    <mergeCell ref="L30:O30"/>
    <mergeCell ref="P30:R30"/>
    <mergeCell ref="S30:T30"/>
    <mergeCell ref="C27:F27"/>
    <mergeCell ref="G27:H27"/>
    <mergeCell ref="L27:O27"/>
    <mergeCell ref="P27:R27"/>
    <mergeCell ref="S27:T27"/>
    <mergeCell ref="C32:F32"/>
    <mergeCell ref="G32:H32"/>
    <mergeCell ref="L32:O32"/>
    <mergeCell ref="P32:R32"/>
    <mergeCell ref="S32:T32"/>
    <mergeCell ref="C29:F29"/>
    <mergeCell ref="G29:H29"/>
    <mergeCell ref="L29:O29"/>
    <mergeCell ref="P29:R29"/>
    <mergeCell ref="S29:T29"/>
    <mergeCell ref="C34:F34"/>
    <mergeCell ref="G34:H34"/>
    <mergeCell ref="L34:O34"/>
    <mergeCell ref="P34:R34"/>
    <mergeCell ref="S34:T34"/>
    <mergeCell ref="C31:F31"/>
    <mergeCell ref="G31:H31"/>
    <mergeCell ref="L31:O31"/>
    <mergeCell ref="P31:R31"/>
    <mergeCell ref="S31:T31"/>
    <mergeCell ref="C36:F36"/>
    <mergeCell ref="G36:H36"/>
    <mergeCell ref="L36:O36"/>
    <mergeCell ref="P36:R36"/>
    <mergeCell ref="S36:T36"/>
    <mergeCell ref="C33:F33"/>
    <mergeCell ref="G33:H33"/>
    <mergeCell ref="L33:O33"/>
    <mergeCell ref="P33:R33"/>
    <mergeCell ref="S33:T33"/>
    <mergeCell ref="C38:F38"/>
    <mergeCell ref="G38:H38"/>
    <mergeCell ref="L38:O38"/>
    <mergeCell ref="P38:R38"/>
    <mergeCell ref="S38:T38"/>
    <mergeCell ref="C35:F35"/>
    <mergeCell ref="G35:H35"/>
    <mergeCell ref="L35:O35"/>
    <mergeCell ref="P35:R35"/>
    <mergeCell ref="S35:T35"/>
    <mergeCell ref="C40:F40"/>
    <mergeCell ref="G40:H40"/>
    <mergeCell ref="L40:O40"/>
    <mergeCell ref="P40:R40"/>
    <mergeCell ref="S40:T40"/>
    <mergeCell ref="C37:F37"/>
    <mergeCell ref="G37:H37"/>
    <mergeCell ref="L37:O37"/>
    <mergeCell ref="P37:R37"/>
    <mergeCell ref="S37:T37"/>
    <mergeCell ref="C42:F42"/>
    <mergeCell ref="G42:H42"/>
    <mergeCell ref="L42:O42"/>
    <mergeCell ref="P42:R42"/>
    <mergeCell ref="S42:T42"/>
    <mergeCell ref="C39:F39"/>
    <mergeCell ref="G39:H39"/>
    <mergeCell ref="L39:O39"/>
    <mergeCell ref="P39:R39"/>
    <mergeCell ref="S39:T39"/>
    <mergeCell ref="C44:F44"/>
    <mergeCell ref="G44:H44"/>
    <mergeCell ref="L44:O44"/>
    <mergeCell ref="P44:R44"/>
    <mergeCell ref="S44:T44"/>
    <mergeCell ref="C41:F41"/>
    <mergeCell ref="G41:H41"/>
    <mergeCell ref="L41:O41"/>
    <mergeCell ref="P41:R41"/>
    <mergeCell ref="S41:T41"/>
    <mergeCell ref="C46:F46"/>
    <mergeCell ref="G46:H46"/>
    <mergeCell ref="L46:O46"/>
    <mergeCell ref="P46:R46"/>
    <mergeCell ref="S46:T46"/>
    <mergeCell ref="C43:F43"/>
    <mergeCell ref="G43:H43"/>
    <mergeCell ref="L43:O43"/>
    <mergeCell ref="P43:R43"/>
    <mergeCell ref="S43:T43"/>
    <mergeCell ref="C48:F48"/>
    <mergeCell ref="G48:H48"/>
    <mergeCell ref="L48:O48"/>
    <mergeCell ref="P48:R48"/>
    <mergeCell ref="S48:T48"/>
    <mergeCell ref="C45:F45"/>
    <mergeCell ref="G45:H45"/>
    <mergeCell ref="L45:O45"/>
    <mergeCell ref="P45:R45"/>
    <mergeCell ref="S45:T45"/>
    <mergeCell ref="C50:F50"/>
    <mergeCell ref="G50:H50"/>
    <mergeCell ref="L50:O50"/>
    <mergeCell ref="P50:R50"/>
    <mergeCell ref="S50:T50"/>
    <mergeCell ref="C47:F47"/>
    <mergeCell ref="G47:H47"/>
    <mergeCell ref="L47:O47"/>
    <mergeCell ref="P47:R47"/>
    <mergeCell ref="S47:T47"/>
    <mergeCell ref="C52:F52"/>
    <mergeCell ref="G52:H52"/>
    <mergeCell ref="L52:O52"/>
    <mergeCell ref="P52:R52"/>
    <mergeCell ref="S52:T52"/>
    <mergeCell ref="C49:F49"/>
    <mergeCell ref="G49:H49"/>
    <mergeCell ref="L49:O49"/>
    <mergeCell ref="P49:R49"/>
    <mergeCell ref="S49:T49"/>
    <mergeCell ref="C54:F54"/>
    <mergeCell ref="G54:H54"/>
    <mergeCell ref="L54:O54"/>
    <mergeCell ref="P54:R54"/>
    <mergeCell ref="S54:T54"/>
    <mergeCell ref="C51:F51"/>
    <mergeCell ref="G51:H51"/>
    <mergeCell ref="L51:O51"/>
    <mergeCell ref="P51:R51"/>
    <mergeCell ref="S51:T51"/>
    <mergeCell ref="C56:F56"/>
    <mergeCell ref="G56:H56"/>
    <mergeCell ref="L56:O56"/>
    <mergeCell ref="P56:R56"/>
    <mergeCell ref="S56:T56"/>
    <mergeCell ref="C53:F53"/>
    <mergeCell ref="G53:H53"/>
    <mergeCell ref="L53:O53"/>
    <mergeCell ref="P53:R53"/>
    <mergeCell ref="S53:T53"/>
    <mergeCell ref="C58:F58"/>
    <mergeCell ref="G58:H58"/>
    <mergeCell ref="L58:O58"/>
    <mergeCell ref="P58:R58"/>
    <mergeCell ref="S58:T58"/>
    <mergeCell ref="C55:F55"/>
    <mergeCell ref="G55:H55"/>
    <mergeCell ref="L55:O55"/>
    <mergeCell ref="P55:R55"/>
    <mergeCell ref="S55:T55"/>
    <mergeCell ref="C60:F60"/>
    <mergeCell ref="G60:H60"/>
    <mergeCell ref="L60:O60"/>
    <mergeCell ref="P60:R60"/>
    <mergeCell ref="S60:T60"/>
    <mergeCell ref="C57:F57"/>
    <mergeCell ref="G57:H57"/>
    <mergeCell ref="L57:O57"/>
    <mergeCell ref="P57:R57"/>
    <mergeCell ref="S57:T57"/>
    <mergeCell ref="C62:F62"/>
    <mergeCell ref="G62:H62"/>
    <mergeCell ref="L62:O62"/>
    <mergeCell ref="P62:R62"/>
    <mergeCell ref="S62:T62"/>
    <mergeCell ref="C59:F59"/>
    <mergeCell ref="G59:H59"/>
    <mergeCell ref="L59:O59"/>
    <mergeCell ref="P59:R59"/>
    <mergeCell ref="S59:T59"/>
    <mergeCell ref="C64:F64"/>
    <mergeCell ref="G64:H64"/>
    <mergeCell ref="L64:O64"/>
    <mergeCell ref="P64:R64"/>
    <mergeCell ref="S64:T64"/>
    <mergeCell ref="C61:F61"/>
    <mergeCell ref="G61:H61"/>
    <mergeCell ref="L61:O61"/>
    <mergeCell ref="P61:R61"/>
    <mergeCell ref="S61:T61"/>
    <mergeCell ref="C66:F66"/>
    <mergeCell ref="G66:H66"/>
    <mergeCell ref="L66:O66"/>
    <mergeCell ref="P66:R66"/>
    <mergeCell ref="S66:T66"/>
    <mergeCell ref="C63:F63"/>
    <mergeCell ref="G63:H63"/>
    <mergeCell ref="L63:O63"/>
    <mergeCell ref="P63:R63"/>
    <mergeCell ref="S63:T63"/>
    <mergeCell ref="C68:F68"/>
    <mergeCell ref="G68:H68"/>
    <mergeCell ref="L68:O68"/>
    <mergeCell ref="P68:R68"/>
    <mergeCell ref="S68:T68"/>
    <mergeCell ref="C65:F65"/>
    <mergeCell ref="G65:H65"/>
    <mergeCell ref="L65:O65"/>
    <mergeCell ref="P65:R65"/>
    <mergeCell ref="S65:T65"/>
    <mergeCell ref="C70:F70"/>
    <mergeCell ref="G70:H70"/>
    <mergeCell ref="L70:O70"/>
    <mergeCell ref="P70:R70"/>
    <mergeCell ref="S70:T70"/>
    <mergeCell ref="C67:F67"/>
    <mergeCell ref="G67:H67"/>
    <mergeCell ref="L67:O67"/>
    <mergeCell ref="P67:R67"/>
    <mergeCell ref="S67:T67"/>
    <mergeCell ref="C72:F72"/>
    <mergeCell ref="G72:H72"/>
    <mergeCell ref="L72:O72"/>
    <mergeCell ref="P72:R72"/>
    <mergeCell ref="S72:T72"/>
    <mergeCell ref="C69:F69"/>
    <mergeCell ref="G69:H69"/>
    <mergeCell ref="L69:O69"/>
    <mergeCell ref="P69:R69"/>
    <mergeCell ref="S69:T69"/>
    <mergeCell ref="C74:F74"/>
    <mergeCell ref="G74:H74"/>
    <mergeCell ref="L74:O74"/>
    <mergeCell ref="P74:R74"/>
    <mergeCell ref="S74:T74"/>
    <mergeCell ref="C71:F71"/>
    <mergeCell ref="G71:H71"/>
    <mergeCell ref="L71:O71"/>
    <mergeCell ref="P71:R71"/>
    <mergeCell ref="S71:T71"/>
    <mergeCell ref="C76:F76"/>
    <mergeCell ref="G76:H76"/>
    <mergeCell ref="L76:O76"/>
    <mergeCell ref="P76:R76"/>
    <mergeCell ref="S76:T76"/>
    <mergeCell ref="C73:F73"/>
    <mergeCell ref="G73:H73"/>
    <mergeCell ref="L73:O73"/>
    <mergeCell ref="P73:R73"/>
    <mergeCell ref="S73:T73"/>
    <mergeCell ref="C78:F78"/>
    <mergeCell ref="G78:H78"/>
    <mergeCell ref="L78:O78"/>
    <mergeCell ref="P78:R78"/>
    <mergeCell ref="S78:T78"/>
    <mergeCell ref="C75:F75"/>
    <mergeCell ref="G75:H75"/>
    <mergeCell ref="L75:O75"/>
    <mergeCell ref="P75:R75"/>
    <mergeCell ref="S75:T75"/>
    <mergeCell ref="C80:F80"/>
    <mergeCell ref="G80:H80"/>
    <mergeCell ref="L80:O80"/>
    <mergeCell ref="P80:R80"/>
    <mergeCell ref="S80:T80"/>
    <mergeCell ref="C77:F77"/>
    <mergeCell ref="G77:H77"/>
    <mergeCell ref="L77:O77"/>
    <mergeCell ref="P77:R77"/>
    <mergeCell ref="S77:T77"/>
    <mergeCell ref="C82:F82"/>
    <mergeCell ref="G82:H82"/>
    <mergeCell ref="L82:O82"/>
    <mergeCell ref="P82:R82"/>
    <mergeCell ref="S82:T82"/>
    <mergeCell ref="C79:F79"/>
    <mergeCell ref="G79:H79"/>
    <mergeCell ref="L79:O79"/>
    <mergeCell ref="P79:R79"/>
    <mergeCell ref="S79:T79"/>
    <mergeCell ref="C84:F84"/>
    <mergeCell ref="G84:H84"/>
    <mergeCell ref="L84:O84"/>
    <mergeCell ref="P84:R84"/>
    <mergeCell ref="S84:T84"/>
    <mergeCell ref="C81:F81"/>
    <mergeCell ref="G81:H81"/>
    <mergeCell ref="L81:O81"/>
    <mergeCell ref="P81:R81"/>
    <mergeCell ref="S81:T81"/>
    <mergeCell ref="C86:F86"/>
    <mergeCell ref="G86:H86"/>
    <mergeCell ref="L86:O86"/>
    <mergeCell ref="P86:R86"/>
    <mergeCell ref="S86:T86"/>
    <mergeCell ref="C83:F83"/>
    <mergeCell ref="G83:H83"/>
    <mergeCell ref="L83:O83"/>
    <mergeCell ref="P83:R83"/>
    <mergeCell ref="S83:T83"/>
    <mergeCell ref="C88:F88"/>
    <mergeCell ref="G88:H88"/>
    <mergeCell ref="L88:O88"/>
    <mergeCell ref="P88:R88"/>
    <mergeCell ref="S88:T88"/>
    <mergeCell ref="C85:F85"/>
    <mergeCell ref="G85:H85"/>
    <mergeCell ref="L85:O85"/>
    <mergeCell ref="P85:R85"/>
    <mergeCell ref="S85:T85"/>
    <mergeCell ref="C90:F90"/>
    <mergeCell ref="G90:H90"/>
    <mergeCell ref="L90:O90"/>
    <mergeCell ref="P90:R90"/>
    <mergeCell ref="S90:T90"/>
    <mergeCell ref="C87:F87"/>
    <mergeCell ref="G87:H87"/>
    <mergeCell ref="L87:O87"/>
    <mergeCell ref="P87:R87"/>
    <mergeCell ref="S87:T87"/>
    <mergeCell ref="C92:F92"/>
    <mergeCell ref="G92:H92"/>
    <mergeCell ref="L92:O92"/>
    <mergeCell ref="P92:R92"/>
    <mergeCell ref="S92:T92"/>
    <mergeCell ref="C89:F89"/>
    <mergeCell ref="G89:H89"/>
    <mergeCell ref="L89:O89"/>
    <mergeCell ref="P89:R89"/>
    <mergeCell ref="S89:T89"/>
    <mergeCell ref="C94:F94"/>
    <mergeCell ref="G94:H94"/>
    <mergeCell ref="L94:O94"/>
    <mergeCell ref="P94:R94"/>
    <mergeCell ref="S94:T94"/>
    <mergeCell ref="C91:F91"/>
    <mergeCell ref="G91:H91"/>
    <mergeCell ref="L91:O91"/>
    <mergeCell ref="P91:R91"/>
    <mergeCell ref="S91:T91"/>
    <mergeCell ref="C96:F96"/>
    <mergeCell ref="G96:H96"/>
    <mergeCell ref="L96:O96"/>
    <mergeCell ref="P96:R96"/>
    <mergeCell ref="S96:T96"/>
    <mergeCell ref="C93:F93"/>
    <mergeCell ref="G93:H93"/>
    <mergeCell ref="L93:O93"/>
    <mergeCell ref="P93:R93"/>
    <mergeCell ref="S93:T93"/>
    <mergeCell ref="C98:F98"/>
    <mergeCell ref="G98:H98"/>
    <mergeCell ref="L98:O98"/>
    <mergeCell ref="P98:R98"/>
    <mergeCell ref="S98:T98"/>
    <mergeCell ref="C95:F95"/>
    <mergeCell ref="G95:H95"/>
    <mergeCell ref="L95:O95"/>
    <mergeCell ref="P95:R95"/>
    <mergeCell ref="S95:T95"/>
    <mergeCell ref="C100:F100"/>
    <mergeCell ref="G100:H100"/>
    <mergeCell ref="L100:O100"/>
    <mergeCell ref="P100:R100"/>
    <mergeCell ref="S100:T100"/>
    <mergeCell ref="C97:F97"/>
    <mergeCell ref="G97:H97"/>
    <mergeCell ref="L97:O97"/>
    <mergeCell ref="P97:R97"/>
    <mergeCell ref="S97:T97"/>
    <mergeCell ref="C102:F102"/>
    <mergeCell ref="G102:H102"/>
    <mergeCell ref="L102:O102"/>
    <mergeCell ref="P102:R102"/>
    <mergeCell ref="S102:T102"/>
    <mergeCell ref="C99:F99"/>
    <mergeCell ref="G99:H99"/>
    <mergeCell ref="L99:O99"/>
    <mergeCell ref="P99:R99"/>
    <mergeCell ref="S99:T99"/>
    <mergeCell ref="C104:F104"/>
    <mergeCell ref="G104:H104"/>
    <mergeCell ref="L104:O104"/>
    <mergeCell ref="P104:R104"/>
    <mergeCell ref="S104:T104"/>
    <mergeCell ref="C101:F101"/>
    <mergeCell ref="G101:H101"/>
    <mergeCell ref="L101:O101"/>
    <mergeCell ref="P101:R101"/>
    <mergeCell ref="S101:T101"/>
    <mergeCell ref="C106:F106"/>
    <mergeCell ref="G106:H106"/>
    <mergeCell ref="L106:O106"/>
    <mergeCell ref="P106:R106"/>
    <mergeCell ref="S106:T106"/>
    <mergeCell ref="C103:F103"/>
    <mergeCell ref="G103:H103"/>
    <mergeCell ref="L103:O103"/>
    <mergeCell ref="P103:R103"/>
    <mergeCell ref="S103:T103"/>
    <mergeCell ref="C108:F108"/>
    <mergeCell ref="G108:H108"/>
    <mergeCell ref="L108:O108"/>
    <mergeCell ref="P108:R108"/>
    <mergeCell ref="S108:T108"/>
    <mergeCell ref="C105:F105"/>
    <mergeCell ref="G105:H105"/>
    <mergeCell ref="L105:O105"/>
    <mergeCell ref="P105:R105"/>
    <mergeCell ref="S105:T105"/>
    <mergeCell ref="C110:F110"/>
    <mergeCell ref="G110:H110"/>
    <mergeCell ref="L110:O110"/>
    <mergeCell ref="P110:R110"/>
    <mergeCell ref="S110:T110"/>
    <mergeCell ref="C107:F107"/>
    <mergeCell ref="G107:H107"/>
    <mergeCell ref="L107:O107"/>
    <mergeCell ref="P107:R107"/>
    <mergeCell ref="S107:T107"/>
    <mergeCell ref="C112:F112"/>
    <mergeCell ref="G112:H112"/>
    <mergeCell ref="L112:O112"/>
    <mergeCell ref="P112:R112"/>
    <mergeCell ref="S112:T112"/>
    <mergeCell ref="C109:F109"/>
    <mergeCell ref="G109:H109"/>
    <mergeCell ref="L109:O109"/>
    <mergeCell ref="P109:R109"/>
    <mergeCell ref="S109:T109"/>
    <mergeCell ref="C114:F114"/>
    <mergeCell ref="G114:H114"/>
    <mergeCell ref="L114:O114"/>
    <mergeCell ref="P114:R114"/>
    <mergeCell ref="S114:T114"/>
    <mergeCell ref="C111:F111"/>
    <mergeCell ref="G111:H111"/>
    <mergeCell ref="L111:O111"/>
    <mergeCell ref="P111:R111"/>
    <mergeCell ref="S111:T111"/>
    <mergeCell ref="C116:F116"/>
    <mergeCell ref="G116:H116"/>
    <mergeCell ref="L116:O116"/>
    <mergeCell ref="P116:R116"/>
    <mergeCell ref="S116:T116"/>
    <mergeCell ref="C113:F113"/>
    <mergeCell ref="G113:H113"/>
    <mergeCell ref="L113:O113"/>
    <mergeCell ref="P113:R113"/>
    <mergeCell ref="S113:T113"/>
    <mergeCell ref="C118:F118"/>
    <mergeCell ref="G118:H118"/>
    <mergeCell ref="L118:O118"/>
    <mergeCell ref="P118:R118"/>
    <mergeCell ref="S118:T118"/>
    <mergeCell ref="C115:F115"/>
    <mergeCell ref="G115:H115"/>
    <mergeCell ref="L115:O115"/>
    <mergeCell ref="P115:R115"/>
    <mergeCell ref="S115:T115"/>
    <mergeCell ref="C120:F120"/>
    <mergeCell ref="G120:H120"/>
    <mergeCell ref="L120:O120"/>
    <mergeCell ref="P120:R120"/>
    <mergeCell ref="S120:T120"/>
    <mergeCell ref="C117:F117"/>
    <mergeCell ref="G117:H117"/>
    <mergeCell ref="L117:O117"/>
    <mergeCell ref="P117:R117"/>
    <mergeCell ref="S117:T117"/>
    <mergeCell ref="C122:F122"/>
    <mergeCell ref="G122:H122"/>
    <mergeCell ref="L122:O122"/>
    <mergeCell ref="P122:R122"/>
    <mergeCell ref="S122:T122"/>
    <mergeCell ref="C119:F119"/>
    <mergeCell ref="G119:H119"/>
    <mergeCell ref="L119:O119"/>
    <mergeCell ref="P119:R119"/>
    <mergeCell ref="S119:T119"/>
    <mergeCell ref="C124:F124"/>
    <mergeCell ref="G124:H124"/>
    <mergeCell ref="L124:O124"/>
    <mergeCell ref="P124:R124"/>
    <mergeCell ref="S124:T124"/>
    <mergeCell ref="C121:F121"/>
    <mergeCell ref="G121:H121"/>
    <mergeCell ref="L121:O121"/>
    <mergeCell ref="P121:R121"/>
    <mergeCell ref="S121:T121"/>
    <mergeCell ref="C126:F126"/>
    <mergeCell ref="G126:H126"/>
    <mergeCell ref="L126:O126"/>
    <mergeCell ref="P126:R126"/>
    <mergeCell ref="S126:T126"/>
    <mergeCell ref="C123:F123"/>
    <mergeCell ref="G123:H123"/>
    <mergeCell ref="L123:O123"/>
    <mergeCell ref="P123:R123"/>
    <mergeCell ref="S123:T123"/>
    <mergeCell ref="C128:F128"/>
    <mergeCell ref="G128:H128"/>
    <mergeCell ref="L128:O128"/>
    <mergeCell ref="P128:R128"/>
    <mergeCell ref="S128:T128"/>
    <mergeCell ref="C125:F125"/>
    <mergeCell ref="G125:H125"/>
    <mergeCell ref="L125:O125"/>
    <mergeCell ref="P125:R125"/>
    <mergeCell ref="S125:T125"/>
    <mergeCell ref="C130:F130"/>
    <mergeCell ref="G130:H130"/>
    <mergeCell ref="L130:O130"/>
    <mergeCell ref="P130:R130"/>
    <mergeCell ref="S130:T130"/>
    <mergeCell ref="C127:F127"/>
    <mergeCell ref="G127:H127"/>
    <mergeCell ref="L127:O127"/>
    <mergeCell ref="P127:R127"/>
    <mergeCell ref="S127:T127"/>
    <mergeCell ref="C132:F132"/>
    <mergeCell ref="G132:H132"/>
    <mergeCell ref="L132:O132"/>
    <mergeCell ref="P132:R132"/>
    <mergeCell ref="S132:T132"/>
    <mergeCell ref="C129:F129"/>
    <mergeCell ref="G129:H129"/>
    <mergeCell ref="L129:O129"/>
    <mergeCell ref="P129:R129"/>
    <mergeCell ref="S129:T129"/>
    <mergeCell ref="C134:F134"/>
    <mergeCell ref="G134:H134"/>
    <mergeCell ref="L134:O134"/>
    <mergeCell ref="P134:R134"/>
    <mergeCell ref="S134:T134"/>
    <mergeCell ref="C131:F131"/>
    <mergeCell ref="G131:H131"/>
    <mergeCell ref="L131:O131"/>
    <mergeCell ref="P131:R131"/>
    <mergeCell ref="S131:T131"/>
    <mergeCell ref="C136:F136"/>
    <mergeCell ref="G136:H136"/>
    <mergeCell ref="L136:O136"/>
    <mergeCell ref="P136:R136"/>
    <mergeCell ref="S136:T136"/>
    <mergeCell ref="C133:F133"/>
    <mergeCell ref="G133:H133"/>
    <mergeCell ref="L133:O133"/>
    <mergeCell ref="P133:R133"/>
    <mergeCell ref="S133:T133"/>
    <mergeCell ref="C138:F138"/>
    <mergeCell ref="G138:H138"/>
    <mergeCell ref="L138:O138"/>
    <mergeCell ref="P138:R138"/>
    <mergeCell ref="S138:T138"/>
    <mergeCell ref="C135:F135"/>
    <mergeCell ref="G135:H135"/>
    <mergeCell ref="L135:O135"/>
    <mergeCell ref="P135:R135"/>
    <mergeCell ref="S135:T135"/>
    <mergeCell ref="C140:F140"/>
    <mergeCell ref="G140:H140"/>
    <mergeCell ref="L140:O140"/>
    <mergeCell ref="P140:R140"/>
    <mergeCell ref="S140:T140"/>
    <mergeCell ref="C137:F137"/>
    <mergeCell ref="G137:H137"/>
    <mergeCell ref="L137:O137"/>
    <mergeCell ref="P137:R137"/>
    <mergeCell ref="S137:T137"/>
    <mergeCell ref="C142:F142"/>
    <mergeCell ref="G142:H142"/>
    <mergeCell ref="L142:O142"/>
    <mergeCell ref="P142:R142"/>
    <mergeCell ref="S142:T142"/>
    <mergeCell ref="C139:F139"/>
    <mergeCell ref="G139:H139"/>
    <mergeCell ref="L139:O139"/>
    <mergeCell ref="P139:R139"/>
    <mergeCell ref="S139:T139"/>
    <mergeCell ref="C144:F144"/>
    <mergeCell ref="G144:H144"/>
    <mergeCell ref="L144:O144"/>
    <mergeCell ref="P144:R144"/>
    <mergeCell ref="S144:T144"/>
    <mergeCell ref="C141:F141"/>
    <mergeCell ref="G141:H141"/>
    <mergeCell ref="L141:O141"/>
    <mergeCell ref="P141:R141"/>
    <mergeCell ref="S141:T141"/>
    <mergeCell ref="C146:F146"/>
    <mergeCell ref="G146:H146"/>
    <mergeCell ref="L146:O146"/>
    <mergeCell ref="P146:R146"/>
    <mergeCell ref="S146:T146"/>
    <mergeCell ref="C143:F143"/>
    <mergeCell ref="G143:H143"/>
    <mergeCell ref="L143:O143"/>
    <mergeCell ref="P143:R143"/>
    <mergeCell ref="S143:T143"/>
    <mergeCell ref="C148:F148"/>
    <mergeCell ref="G148:H148"/>
    <mergeCell ref="L148:O148"/>
    <mergeCell ref="P148:R148"/>
    <mergeCell ref="S148:T148"/>
    <mergeCell ref="C145:F145"/>
    <mergeCell ref="G145:H145"/>
    <mergeCell ref="L145:O145"/>
    <mergeCell ref="P145:R145"/>
    <mergeCell ref="S145:T145"/>
    <mergeCell ref="C150:F150"/>
    <mergeCell ref="G150:H150"/>
    <mergeCell ref="L150:O150"/>
    <mergeCell ref="P150:R150"/>
    <mergeCell ref="S150:T150"/>
    <mergeCell ref="C147:F147"/>
    <mergeCell ref="G147:H147"/>
    <mergeCell ref="L147:O147"/>
    <mergeCell ref="P147:R147"/>
    <mergeCell ref="S147:T147"/>
    <mergeCell ref="C151:F151"/>
    <mergeCell ref="G151:H151"/>
    <mergeCell ref="L151:O151"/>
    <mergeCell ref="P151:R151"/>
    <mergeCell ref="S151:T151"/>
    <mergeCell ref="C149:F149"/>
    <mergeCell ref="G149:H149"/>
    <mergeCell ref="L149:O149"/>
    <mergeCell ref="P149:R149"/>
    <mergeCell ref="S149:T149"/>
    <mergeCell ref="B15:F15"/>
    <mergeCell ref="B2:F2"/>
    <mergeCell ref="J3:K3"/>
    <mergeCell ref="B4:F4"/>
    <mergeCell ref="B3:F3"/>
    <mergeCell ref="C7:K7"/>
    <mergeCell ref="C9:K9"/>
  </mergeCells>
  <printOptions/>
  <pageMargins left="0" right="0" top="0" bottom="0.3937007874015748" header="0" footer="0"/>
  <pageSetup fitToHeight="0" horizontalDpi="600" verticalDpi="600" orientation="landscape" scale="85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P45"/>
  <sheetViews>
    <sheetView showGridLines="0" zoomScalePageLayoutView="0" workbookViewId="0" topLeftCell="A1">
      <pane ySplit="1" topLeftCell="A31" activePane="bottomLeft" state="frozen"/>
      <selection pane="topLeft" activeCell="A1" sqref="A1"/>
      <selection pane="bottomLeft" activeCell="F47" sqref="F47"/>
    </sheetView>
  </sheetViews>
  <sheetFormatPr defaultColWidth="9.140625" defaultRowHeight="12.75"/>
  <cols>
    <col min="1" max="1" width="1.28515625" style="0" customWidth="1"/>
    <col min="2" max="2" width="7.7109375" style="0" customWidth="1"/>
    <col min="3" max="3" width="45.7109375" style="0" customWidth="1"/>
    <col min="4" max="9" width="15.7109375" style="0" customWidth="1"/>
    <col min="10" max="10" width="0" style="0" hidden="1" customWidth="1"/>
    <col min="11" max="11" width="1.1484375" style="0" customWidth="1"/>
  </cols>
  <sheetData>
    <row r="1" ht="7.5" customHeight="1"/>
    <row r="2" spans="2:4" ht="15" customHeight="1">
      <c r="B2" s="127" t="s">
        <v>0</v>
      </c>
      <c r="C2" s="127"/>
      <c r="D2" s="36"/>
    </row>
    <row r="3" spans="2:9" ht="15" customHeight="1">
      <c r="B3" s="147" t="s">
        <v>153</v>
      </c>
      <c r="C3" s="147"/>
      <c r="D3" s="36"/>
      <c r="G3" s="130" t="s">
        <v>256</v>
      </c>
      <c r="H3" s="152"/>
      <c r="I3" s="45"/>
    </row>
    <row r="4" spans="2:9" ht="15" customHeight="1">
      <c r="B4" s="127" t="s">
        <v>1</v>
      </c>
      <c r="C4" s="127"/>
      <c r="D4" s="33"/>
      <c r="I4" s="33"/>
    </row>
    <row r="5" spans="2:4" ht="12.75">
      <c r="B5" s="33"/>
      <c r="C5" s="33"/>
      <c r="D5" s="33"/>
    </row>
    <row r="6" spans="2:9" ht="12.75">
      <c r="B6" s="33"/>
      <c r="C6" s="33"/>
      <c r="D6" s="33"/>
      <c r="H6" s="19"/>
      <c r="I6" s="33"/>
    </row>
    <row r="7" spans="2:9" ht="30" customHeight="1">
      <c r="B7" s="33"/>
      <c r="C7" s="119" t="s">
        <v>4</v>
      </c>
      <c r="D7" s="119"/>
      <c r="E7" s="119"/>
      <c r="F7" s="119"/>
      <c r="G7" s="119"/>
      <c r="H7" s="119"/>
      <c r="I7" s="33"/>
    </row>
    <row r="8" spans="2:9" ht="12.75" customHeight="1">
      <c r="B8" s="19"/>
      <c r="C8" s="33"/>
      <c r="D8" s="33"/>
      <c r="H8" s="33"/>
      <c r="I8" s="33"/>
    </row>
    <row r="9" spans="2:10" ht="30" customHeight="1">
      <c r="B9" s="33"/>
      <c r="C9" s="119" t="s">
        <v>167</v>
      </c>
      <c r="D9" s="119"/>
      <c r="E9" s="119"/>
      <c r="F9" s="119"/>
      <c r="G9" s="119"/>
      <c r="H9" s="119"/>
      <c r="I9" s="12"/>
      <c r="J9" s="12"/>
    </row>
    <row r="10" spans="2:4" ht="12.75">
      <c r="B10" s="33"/>
      <c r="C10" s="33"/>
      <c r="D10" s="33"/>
    </row>
    <row r="11" spans="3:10" ht="30" customHeight="1">
      <c r="C11" s="119" t="s">
        <v>170</v>
      </c>
      <c r="D11" s="119"/>
      <c r="E11" s="119"/>
      <c r="F11" s="119"/>
      <c r="G11" s="119"/>
      <c r="H11" s="119"/>
      <c r="I11" s="12"/>
      <c r="J11" s="12"/>
    </row>
    <row r="12" spans="3:10" ht="18" customHeight="1">
      <c r="C12" s="12"/>
      <c r="D12" s="12"/>
      <c r="E12" s="12"/>
      <c r="F12" s="12"/>
      <c r="G12" s="12"/>
      <c r="H12" s="12"/>
      <c r="I12" s="12"/>
      <c r="J12" s="12"/>
    </row>
    <row r="13" ht="4.5" customHeight="1"/>
    <row r="14" spans="2:9" ht="33.75" customHeight="1">
      <c r="B14" s="139" t="s">
        <v>7</v>
      </c>
      <c r="C14" s="139"/>
      <c r="D14" s="32" t="s">
        <v>252</v>
      </c>
      <c r="E14" s="4" t="s">
        <v>13</v>
      </c>
      <c r="F14" s="4" t="s">
        <v>259</v>
      </c>
      <c r="G14" s="32" t="s">
        <v>254</v>
      </c>
      <c r="H14" s="4" t="s">
        <v>12</v>
      </c>
      <c r="I14" s="4" t="s">
        <v>12</v>
      </c>
    </row>
    <row r="15" spans="2:9" ht="12.75">
      <c r="B15" s="145" t="s">
        <v>21</v>
      </c>
      <c r="C15" s="171"/>
      <c r="D15" s="50" t="s">
        <v>22</v>
      </c>
      <c r="E15" s="50" t="s">
        <v>23</v>
      </c>
      <c r="F15" s="103"/>
      <c r="G15" s="50" t="s">
        <v>24</v>
      </c>
      <c r="H15" s="50" t="s">
        <v>151</v>
      </c>
      <c r="I15" s="50" t="s">
        <v>25</v>
      </c>
    </row>
    <row r="16" spans="2:9" ht="19.5" customHeight="1">
      <c r="B16" s="172" t="s">
        <v>169</v>
      </c>
      <c r="C16" s="173"/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</row>
    <row r="17" spans="2:9" ht="19.5" customHeight="1">
      <c r="B17" s="68" t="s">
        <v>150</v>
      </c>
      <c r="C17" s="68" t="s">
        <v>148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</row>
    <row r="18" spans="2:9" ht="19.5" customHeight="1">
      <c r="B18" s="87" t="s">
        <v>149</v>
      </c>
      <c r="C18" s="87" t="s">
        <v>148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</row>
    <row r="19" spans="2:9" ht="19.5" customHeight="1">
      <c r="B19" s="87" t="s">
        <v>147</v>
      </c>
      <c r="C19" s="87" t="s">
        <v>146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</row>
    <row r="20" spans="2:9" ht="19.5" customHeight="1">
      <c r="B20" s="68" t="s">
        <v>145</v>
      </c>
      <c r="C20" s="68" t="s">
        <v>143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</row>
    <row r="21" spans="2:9" ht="19.5" customHeight="1">
      <c r="B21" s="87" t="s">
        <v>144</v>
      </c>
      <c r="C21" s="87" t="s">
        <v>143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</row>
    <row r="22" spans="2:9" ht="19.5" customHeight="1">
      <c r="B22" s="68" t="s">
        <v>142</v>
      </c>
      <c r="C22" s="68" t="s">
        <v>141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</row>
    <row r="23" spans="2:9" ht="22.5" customHeight="1">
      <c r="B23" s="87" t="s">
        <v>140</v>
      </c>
      <c r="C23" s="87" t="s">
        <v>139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2:9" ht="19.5" customHeight="1">
      <c r="B24" s="68" t="s">
        <v>138</v>
      </c>
      <c r="C24" s="68" t="s">
        <v>137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</row>
    <row r="25" spans="2:9" ht="19.5" customHeight="1">
      <c r="B25" s="87" t="s">
        <v>136</v>
      </c>
      <c r="C25" s="87" t="s">
        <v>135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2:9" ht="21" customHeight="1">
      <c r="B26" s="87" t="s">
        <v>134</v>
      </c>
      <c r="C26" s="87" t="s">
        <v>133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</row>
    <row r="27" spans="2:9" ht="19.5" customHeight="1">
      <c r="B27" s="68" t="s">
        <v>132</v>
      </c>
      <c r="C27" s="68" t="s">
        <v>130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</row>
    <row r="28" spans="2:9" ht="19.5" customHeight="1">
      <c r="B28" s="87" t="s">
        <v>131</v>
      </c>
      <c r="C28" s="87" t="s">
        <v>130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2:9" ht="19.5" customHeight="1">
      <c r="B29" s="68" t="s">
        <v>129</v>
      </c>
      <c r="C29" s="68" t="s">
        <v>127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</row>
    <row r="30" spans="2:9" ht="19.5" customHeight="1">
      <c r="B30" s="87" t="s">
        <v>128</v>
      </c>
      <c r="C30" s="87" t="s">
        <v>127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2:16" ht="19.5" customHeight="1">
      <c r="B31" s="174" t="s">
        <v>168</v>
      </c>
      <c r="C31" s="175"/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P31" s="62"/>
    </row>
    <row r="32" spans="2:9" ht="19.5" customHeight="1">
      <c r="B32" s="68" t="s">
        <v>150</v>
      </c>
      <c r="C32" s="68" t="s">
        <v>148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 ht="19.5" customHeight="1">
      <c r="B33" s="87" t="s">
        <v>149</v>
      </c>
      <c r="C33" s="87" t="s">
        <v>148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</row>
    <row r="34" spans="2:9" ht="19.5" customHeight="1">
      <c r="B34" s="87" t="s">
        <v>147</v>
      </c>
      <c r="C34" s="87" t="s">
        <v>146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</row>
    <row r="35" spans="2:9" ht="19.5" customHeight="1">
      <c r="B35" s="68" t="s">
        <v>145</v>
      </c>
      <c r="C35" s="68" t="s">
        <v>143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</row>
    <row r="36" spans="2:9" ht="19.5" customHeight="1">
      <c r="B36" s="87" t="s">
        <v>144</v>
      </c>
      <c r="C36" s="87" t="s">
        <v>143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</row>
    <row r="37" spans="2:9" ht="19.5" customHeight="1">
      <c r="B37" s="68" t="s">
        <v>142</v>
      </c>
      <c r="C37" s="68" t="s">
        <v>141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</row>
    <row r="38" spans="2:9" ht="22.5" customHeight="1">
      <c r="B38" s="87" t="s">
        <v>140</v>
      </c>
      <c r="C38" s="87" t="s">
        <v>139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</row>
    <row r="39" spans="2:9" ht="19.5" customHeight="1">
      <c r="B39" s="68" t="s">
        <v>138</v>
      </c>
      <c r="C39" s="68" t="s">
        <v>137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</row>
    <row r="40" spans="2:9" ht="20.25" customHeight="1">
      <c r="B40" s="87" t="s">
        <v>136</v>
      </c>
      <c r="C40" s="87" t="s">
        <v>135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</row>
    <row r="41" spans="2:9" ht="19.5" customHeight="1">
      <c r="B41" s="87" t="s">
        <v>134</v>
      </c>
      <c r="C41" s="87" t="s">
        <v>133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</row>
    <row r="42" spans="2:9" ht="19.5" customHeight="1">
      <c r="B42" s="68" t="s">
        <v>132</v>
      </c>
      <c r="C42" s="68" t="s">
        <v>130</v>
      </c>
      <c r="D42" s="69">
        <v>0</v>
      </c>
      <c r="E42" s="69">
        <v>0</v>
      </c>
      <c r="F42" s="69"/>
      <c r="G42" s="69">
        <v>0</v>
      </c>
      <c r="H42" s="69">
        <v>0</v>
      </c>
      <c r="I42" s="69">
        <v>0</v>
      </c>
    </row>
    <row r="43" spans="2:9" ht="19.5" customHeight="1">
      <c r="B43" s="87" t="s">
        <v>131</v>
      </c>
      <c r="C43" s="87" t="s">
        <v>130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</row>
    <row r="44" spans="2:9" ht="19.5" customHeight="1">
      <c r="B44" s="68" t="s">
        <v>129</v>
      </c>
      <c r="C44" s="68" t="s">
        <v>127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</row>
    <row r="45" spans="2:9" ht="19.5" customHeight="1">
      <c r="B45" s="87" t="s">
        <v>128</v>
      </c>
      <c r="C45" s="87" t="s">
        <v>127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</row>
    <row r="46" ht="409.5" customHeight="1" hidden="1"/>
  </sheetData>
  <sheetProtection/>
  <mergeCells count="11">
    <mergeCell ref="B16:C16"/>
    <mergeCell ref="G3:H3"/>
    <mergeCell ref="C7:H7"/>
    <mergeCell ref="B14:C14"/>
    <mergeCell ref="B31:C31"/>
    <mergeCell ref="B2:C2"/>
    <mergeCell ref="B3:C3"/>
    <mergeCell ref="B4:C4"/>
    <mergeCell ref="C9:H9"/>
    <mergeCell ref="C11:H11"/>
    <mergeCell ref="B15:C15"/>
  </mergeCells>
  <printOptions/>
  <pageMargins left="0" right="0" top="0" bottom="0.3937007874015748" header="0" footer="0"/>
  <pageSetup fitToHeight="0" horizontalDpi="600" verticalDpi="600" orientation="landscape" paperSize="9" scale="98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0"/>
  <sheetViews>
    <sheetView showGridLines="0" tabSelected="1" zoomScalePageLayoutView="0" workbookViewId="0" topLeftCell="A1">
      <pane ySplit="1" topLeftCell="A226" activePane="bottomLeft" state="frozen"/>
      <selection pane="topLeft" activeCell="A1" sqref="A1"/>
      <selection pane="bottomLeft" activeCell="H242" sqref="H242"/>
    </sheetView>
  </sheetViews>
  <sheetFormatPr defaultColWidth="9.140625" defaultRowHeight="12.75"/>
  <cols>
    <col min="1" max="1" width="1.28515625" style="0" customWidth="1"/>
    <col min="2" max="3" width="15.7109375" style="0" customWidth="1"/>
    <col min="4" max="4" width="10.7109375" style="0" customWidth="1"/>
    <col min="5" max="7" width="5.7109375" style="0" customWidth="1"/>
    <col min="8" max="11" width="20.7109375" style="0" customWidth="1"/>
    <col min="12" max="12" width="0" style="0" hidden="1" customWidth="1"/>
    <col min="13" max="13" width="15.7109375" style="0" customWidth="1"/>
  </cols>
  <sheetData>
    <row r="1" ht="7.5" customHeight="1"/>
    <row r="2" spans="2:7" ht="15" customHeight="1">
      <c r="B2" s="192" t="s">
        <v>0</v>
      </c>
      <c r="C2" s="192"/>
      <c r="D2" s="36"/>
      <c r="E2" s="36"/>
      <c r="F2" s="36"/>
      <c r="G2" s="36"/>
    </row>
    <row r="3" spans="2:11" ht="15" customHeight="1">
      <c r="B3" s="192" t="s">
        <v>153</v>
      </c>
      <c r="C3" s="192"/>
      <c r="D3" s="36"/>
      <c r="E3" s="36"/>
      <c r="F3" s="36"/>
      <c r="G3" s="36"/>
      <c r="I3" s="195" t="s">
        <v>257</v>
      </c>
      <c r="J3" s="195"/>
      <c r="K3" s="195"/>
    </row>
    <row r="4" spans="2:5" ht="15" customHeight="1">
      <c r="B4" s="192" t="s">
        <v>1</v>
      </c>
      <c r="C4" s="192"/>
      <c r="D4" s="33"/>
      <c r="E4" s="33"/>
    </row>
    <row r="5" spans="2:5" ht="4.5" customHeight="1">
      <c r="B5" s="33"/>
      <c r="C5" s="33"/>
      <c r="D5" s="33"/>
      <c r="E5" s="33"/>
    </row>
    <row r="6" spans="2:11" ht="4.5" customHeight="1">
      <c r="B6" s="33"/>
      <c r="C6" s="33"/>
      <c r="D6" s="33"/>
      <c r="E6" s="33"/>
      <c r="K6" s="33"/>
    </row>
    <row r="7" ht="4.5" customHeight="1">
      <c r="B7" s="33"/>
    </row>
    <row r="8" spans="2:11" ht="4.5" customHeight="1">
      <c r="B8" s="44"/>
      <c r="C8" s="33"/>
      <c r="D8" s="33"/>
      <c r="K8" s="33"/>
    </row>
    <row r="9" spans="2:11" ht="30" customHeight="1">
      <c r="B9" s="33"/>
      <c r="C9" s="119" t="s">
        <v>250</v>
      </c>
      <c r="D9" s="119"/>
      <c r="E9" s="119"/>
      <c r="F9" s="119"/>
      <c r="G9" s="119"/>
      <c r="H9" s="119"/>
      <c r="I9" s="119"/>
      <c r="J9" s="119"/>
      <c r="K9" s="119"/>
    </row>
    <row r="10" spans="2:4" ht="12.75">
      <c r="B10" s="33"/>
      <c r="C10" s="33"/>
      <c r="D10" s="33"/>
    </row>
    <row r="11" spans="3:11" ht="30" customHeight="1">
      <c r="C11" s="119" t="s">
        <v>249</v>
      </c>
      <c r="D11" s="119"/>
      <c r="E11" s="119"/>
      <c r="F11" s="119"/>
      <c r="G11" s="119"/>
      <c r="H11" s="119"/>
      <c r="I11" s="119"/>
      <c r="J11" s="119"/>
      <c r="K11" s="119"/>
    </row>
    <row r="12" spans="4:9" ht="18" customHeight="1">
      <c r="D12" s="162"/>
      <c r="E12" s="137"/>
      <c r="F12" s="137"/>
      <c r="G12" s="137"/>
      <c r="H12" s="137"/>
      <c r="I12" s="137"/>
    </row>
    <row r="13" ht="4.5" customHeight="1" thickBot="1"/>
    <row r="14" spans="2:13" ht="35.25" customHeight="1" thickBot="1" thickTop="1">
      <c r="B14" s="193" t="s">
        <v>248</v>
      </c>
      <c r="C14" s="193"/>
      <c r="D14" s="193"/>
      <c r="E14" s="193"/>
      <c r="F14" s="193"/>
      <c r="G14" s="193"/>
      <c r="H14" s="193"/>
      <c r="I14" s="67" t="s">
        <v>13</v>
      </c>
      <c r="J14" s="117" t="s">
        <v>259</v>
      </c>
      <c r="K14" s="66" t="s">
        <v>255</v>
      </c>
      <c r="M14" s="66" t="s">
        <v>12</v>
      </c>
    </row>
    <row r="15" spans="2:13" ht="14.25" customHeight="1" thickTop="1">
      <c r="B15" s="194" t="s">
        <v>21</v>
      </c>
      <c r="C15" s="194"/>
      <c r="D15" s="194"/>
      <c r="E15" s="194"/>
      <c r="F15" s="194"/>
      <c r="G15" s="194"/>
      <c r="H15" s="194"/>
      <c r="I15" s="65" t="s">
        <v>22</v>
      </c>
      <c r="J15" s="65" t="s">
        <v>23</v>
      </c>
      <c r="K15" s="65" t="s">
        <v>24</v>
      </c>
      <c r="M15" s="65" t="s">
        <v>268</v>
      </c>
    </row>
    <row r="16" spans="2:13" ht="19.5" customHeight="1">
      <c r="B16" s="196" t="s">
        <v>3</v>
      </c>
      <c r="C16" s="196"/>
      <c r="D16" s="196"/>
      <c r="E16" s="196"/>
      <c r="F16" s="196"/>
      <c r="G16" s="196"/>
      <c r="H16" s="196"/>
      <c r="I16" s="40">
        <v>2422210</v>
      </c>
      <c r="J16" s="40">
        <v>2435240</v>
      </c>
      <c r="K16" s="40">
        <v>2354075.36</v>
      </c>
      <c r="L16" s="63"/>
      <c r="M16" s="40">
        <f aca="true" t="shared" si="0" ref="M16:M24">(K16/J16)*100</f>
        <v>96.66707839884364</v>
      </c>
    </row>
    <row r="17" spans="2:13" ht="24.75" customHeight="1">
      <c r="B17" s="189" t="s">
        <v>247</v>
      </c>
      <c r="C17" s="190"/>
      <c r="D17" s="190"/>
      <c r="E17" s="190"/>
      <c r="F17" s="190"/>
      <c r="G17" s="190"/>
      <c r="H17" s="191"/>
      <c r="I17" s="90">
        <v>2422210</v>
      </c>
      <c r="J17" s="90">
        <v>2435240</v>
      </c>
      <c r="K17" s="90">
        <v>2354075.36</v>
      </c>
      <c r="L17" s="91"/>
      <c r="M17" s="90">
        <f t="shared" si="0"/>
        <v>96.66707839884364</v>
      </c>
    </row>
    <row r="18" spans="2:13" ht="24.75" customHeight="1">
      <c r="B18" s="197" t="s">
        <v>246</v>
      </c>
      <c r="C18" s="198"/>
      <c r="D18" s="198"/>
      <c r="E18" s="198"/>
      <c r="F18" s="198"/>
      <c r="G18" s="198"/>
      <c r="H18" s="199"/>
      <c r="I18" s="92">
        <v>2422210</v>
      </c>
      <c r="J18" s="92">
        <v>2435240</v>
      </c>
      <c r="K18" s="92">
        <v>2354075.36</v>
      </c>
      <c r="L18" s="93"/>
      <c r="M18" s="92">
        <f t="shared" si="0"/>
        <v>96.66707839884364</v>
      </c>
    </row>
    <row r="19" spans="2:13" ht="24.75" customHeight="1">
      <c r="B19" s="200" t="s">
        <v>245</v>
      </c>
      <c r="C19" s="201"/>
      <c r="D19" s="201"/>
      <c r="E19" s="201"/>
      <c r="F19" s="201"/>
      <c r="G19" s="201"/>
      <c r="H19" s="202"/>
      <c r="I19" s="94">
        <v>2422210</v>
      </c>
      <c r="J19" s="94">
        <v>2435240</v>
      </c>
      <c r="K19" s="94">
        <v>2354075.36</v>
      </c>
      <c r="L19" s="95"/>
      <c r="M19" s="94">
        <f t="shared" si="0"/>
        <v>96.66707839884364</v>
      </c>
    </row>
    <row r="20" spans="2:13" ht="19.5" customHeight="1">
      <c r="B20" s="177" t="s">
        <v>244</v>
      </c>
      <c r="C20" s="178"/>
      <c r="D20" s="178"/>
      <c r="E20" s="178"/>
      <c r="F20" s="178"/>
      <c r="G20" s="178"/>
      <c r="H20" s="179"/>
      <c r="I20" s="70">
        <v>350210</v>
      </c>
      <c r="J20" s="70">
        <v>354070</v>
      </c>
      <c r="K20" s="70">
        <v>286804.73</v>
      </c>
      <c r="L20" s="96"/>
      <c r="M20" s="70">
        <f t="shared" si="0"/>
        <v>81.00226791312451</v>
      </c>
    </row>
    <row r="21" spans="2:13" ht="19.5" customHeight="1">
      <c r="B21" s="180" t="s">
        <v>243</v>
      </c>
      <c r="C21" s="181"/>
      <c r="D21" s="181"/>
      <c r="E21" s="181"/>
      <c r="F21" s="181"/>
      <c r="G21" s="181"/>
      <c r="H21" s="182"/>
      <c r="I21" s="74">
        <v>150830</v>
      </c>
      <c r="J21" s="74">
        <v>156350</v>
      </c>
      <c r="K21" s="74">
        <v>94710.4</v>
      </c>
      <c r="L21" s="97"/>
      <c r="M21" s="74">
        <f t="shared" si="0"/>
        <v>60.57588743204349</v>
      </c>
    </row>
    <row r="22" spans="2:13" ht="24.75" customHeight="1">
      <c r="B22" s="183" t="s">
        <v>176</v>
      </c>
      <c r="C22" s="184"/>
      <c r="D22" s="184"/>
      <c r="E22" s="184"/>
      <c r="F22" s="184"/>
      <c r="G22" s="184"/>
      <c r="H22" s="185"/>
      <c r="I22" s="98">
        <v>150830</v>
      </c>
      <c r="J22" s="98">
        <v>156350</v>
      </c>
      <c r="K22" s="98">
        <v>94710.4</v>
      </c>
      <c r="L22" s="99"/>
      <c r="M22" s="98">
        <f t="shared" si="0"/>
        <v>60.57588743204349</v>
      </c>
    </row>
    <row r="23" spans="2:16" ht="24.75" customHeight="1">
      <c r="B23" s="186" t="s">
        <v>187</v>
      </c>
      <c r="C23" s="187"/>
      <c r="D23" s="187"/>
      <c r="E23" s="187"/>
      <c r="F23" s="187"/>
      <c r="G23" s="187"/>
      <c r="H23" s="188"/>
      <c r="I23" s="100">
        <v>38090</v>
      </c>
      <c r="J23" s="100">
        <v>40190</v>
      </c>
      <c r="K23" s="100">
        <v>21672.24</v>
      </c>
      <c r="L23" s="101"/>
      <c r="M23" s="100">
        <f t="shared" si="0"/>
        <v>53.92445882060214</v>
      </c>
      <c r="P23" s="64"/>
    </row>
    <row r="24" spans="2:13" ht="19.5" customHeight="1">
      <c r="B24" s="157" t="s">
        <v>186</v>
      </c>
      <c r="C24" s="176"/>
      <c r="D24" s="176"/>
      <c r="E24" s="176"/>
      <c r="F24" s="176"/>
      <c r="G24" s="176"/>
      <c r="H24" s="158"/>
      <c r="I24" s="76">
        <v>38090</v>
      </c>
      <c r="J24" s="76">
        <v>40190</v>
      </c>
      <c r="K24" s="76">
        <v>21672.24</v>
      </c>
      <c r="L24" s="102"/>
      <c r="M24" s="76">
        <f t="shared" si="0"/>
        <v>53.92445882060214</v>
      </c>
    </row>
    <row r="25" spans="2:13" ht="19.5" customHeight="1">
      <c r="B25" s="157" t="s">
        <v>232</v>
      </c>
      <c r="C25" s="176"/>
      <c r="D25" s="176"/>
      <c r="E25" s="176"/>
      <c r="F25" s="176"/>
      <c r="G25" s="176"/>
      <c r="H25" s="158"/>
      <c r="I25" s="76"/>
      <c r="J25" s="76"/>
      <c r="K25" s="76">
        <v>4450</v>
      </c>
      <c r="L25" s="102"/>
      <c r="M25" s="76">
        <v>0</v>
      </c>
    </row>
    <row r="26" spans="2:13" ht="19.5" customHeight="1">
      <c r="B26" s="157" t="s">
        <v>242</v>
      </c>
      <c r="C26" s="176"/>
      <c r="D26" s="176"/>
      <c r="E26" s="176"/>
      <c r="F26" s="176"/>
      <c r="G26" s="176"/>
      <c r="H26" s="158"/>
      <c r="I26" s="76"/>
      <c r="J26" s="76"/>
      <c r="K26" s="76">
        <v>13072.24</v>
      </c>
      <c r="L26" s="102"/>
      <c r="M26" s="76">
        <v>0</v>
      </c>
    </row>
    <row r="27" spans="2:13" ht="19.5" customHeight="1">
      <c r="B27" s="157" t="s">
        <v>194</v>
      </c>
      <c r="C27" s="176"/>
      <c r="D27" s="176"/>
      <c r="E27" s="176"/>
      <c r="F27" s="176"/>
      <c r="G27" s="176"/>
      <c r="H27" s="158"/>
      <c r="I27" s="76"/>
      <c r="J27" s="76"/>
      <c r="K27" s="76">
        <v>0</v>
      </c>
      <c r="L27" s="102"/>
      <c r="M27" s="76">
        <v>0</v>
      </c>
    </row>
    <row r="28" spans="2:13" ht="19.5" customHeight="1">
      <c r="B28" s="157" t="s">
        <v>241</v>
      </c>
      <c r="C28" s="176"/>
      <c r="D28" s="176"/>
      <c r="E28" s="176"/>
      <c r="F28" s="176"/>
      <c r="G28" s="176"/>
      <c r="H28" s="158"/>
      <c r="I28" s="76"/>
      <c r="J28" s="76"/>
      <c r="K28" s="76">
        <v>4150</v>
      </c>
      <c r="L28" s="102"/>
      <c r="M28" s="76">
        <v>0</v>
      </c>
    </row>
    <row r="29" spans="2:13" ht="24.75" customHeight="1">
      <c r="B29" s="186" t="s">
        <v>240</v>
      </c>
      <c r="C29" s="187"/>
      <c r="D29" s="187"/>
      <c r="E29" s="187"/>
      <c r="F29" s="187"/>
      <c r="G29" s="187"/>
      <c r="H29" s="188"/>
      <c r="I29" s="100">
        <v>6830</v>
      </c>
      <c r="J29" s="100">
        <v>6830</v>
      </c>
      <c r="K29" s="100">
        <v>680</v>
      </c>
      <c r="L29" s="101"/>
      <c r="M29" s="100">
        <f>(K29/J29)*100</f>
        <v>9.956076134699854</v>
      </c>
    </row>
    <row r="30" spans="2:13" ht="19.5" customHeight="1">
      <c r="B30" s="157" t="s">
        <v>186</v>
      </c>
      <c r="C30" s="176"/>
      <c r="D30" s="176"/>
      <c r="E30" s="176"/>
      <c r="F30" s="176"/>
      <c r="G30" s="176"/>
      <c r="H30" s="158"/>
      <c r="I30" s="76">
        <v>6830</v>
      </c>
      <c r="J30" s="76">
        <v>6830</v>
      </c>
      <c r="K30" s="76">
        <v>680</v>
      </c>
      <c r="L30" s="102"/>
      <c r="M30" s="76">
        <f>(K30/J30)*100</f>
        <v>9.956076134699854</v>
      </c>
    </row>
    <row r="31" spans="2:13" ht="19.5" customHeight="1">
      <c r="B31" s="157" t="s">
        <v>179</v>
      </c>
      <c r="C31" s="176"/>
      <c r="D31" s="176"/>
      <c r="E31" s="176"/>
      <c r="F31" s="176"/>
      <c r="G31" s="176"/>
      <c r="H31" s="158"/>
      <c r="I31" s="76"/>
      <c r="J31" s="76"/>
      <c r="K31" s="76">
        <v>0</v>
      </c>
      <c r="L31" s="102"/>
      <c r="M31" s="76">
        <v>0</v>
      </c>
    </row>
    <row r="32" spans="2:13" ht="19.5" customHeight="1">
      <c r="B32" s="157" t="s">
        <v>239</v>
      </c>
      <c r="C32" s="176"/>
      <c r="D32" s="176"/>
      <c r="E32" s="176"/>
      <c r="F32" s="176"/>
      <c r="G32" s="176"/>
      <c r="H32" s="158"/>
      <c r="I32" s="76"/>
      <c r="J32" s="76"/>
      <c r="K32" s="76">
        <v>680</v>
      </c>
      <c r="L32" s="102"/>
      <c r="M32" s="76">
        <v>0</v>
      </c>
    </row>
    <row r="33" spans="2:13" ht="24.75" customHeight="1">
      <c r="B33" s="186" t="s">
        <v>238</v>
      </c>
      <c r="C33" s="187"/>
      <c r="D33" s="187"/>
      <c r="E33" s="187"/>
      <c r="F33" s="187"/>
      <c r="G33" s="187"/>
      <c r="H33" s="188"/>
      <c r="I33" s="100">
        <v>8100</v>
      </c>
      <c r="J33" s="100">
        <v>8100</v>
      </c>
      <c r="K33" s="100">
        <v>1840.88</v>
      </c>
      <c r="L33" s="102"/>
      <c r="M33" s="100">
        <f>(K33/J33)*100</f>
        <v>22.726913580246915</v>
      </c>
    </row>
    <row r="34" spans="2:13" ht="19.5" customHeight="1">
      <c r="B34" s="157" t="s">
        <v>186</v>
      </c>
      <c r="C34" s="176"/>
      <c r="D34" s="176"/>
      <c r="E34" s="176"/>
      <c r="F34" s="176"/>
      <c r="G34" s="176"/>
      <c r="H34" s="158"/>
      <c r="I34" s="76">
        <v>8100</v>
      </c>
      <c r="J34" s="76">
        <v>8100</v>
      </c>
      <c r="K34" s="76">
        <v>1840.88</v>
      </c>
      <c r="L34" s="102"/>
      <c r="M34" s="76">
        <v>0</v>
      </c>
    </row>
    <row r="35" spans="2:13" ht="19.5" customHeight="1">
      <c r="B35" s="157" t="s">
        <v>211</v>
      </c>
      <c r="C35" s="176"/>
      <c r="D35" s="176"/>
      <c r="E35" s="176"/>
      <c r="F35" s="176"/>
      <c r="G35" s="176"/>
      <c r="H35" s="158"/>
      <c r="I35" s="76"/>
      <c r="J35" s="76"/>
      <c r="K35" s="76">
        <v>1840.88</v>
      </c>
      <c r="L35" s="102"/>
      <c r="M35" s="76">
        <v>0</v>
      </c>
    </row>
    <row r="36" spans="2:13" ht="24.75" customHeight="1">
      <c r="B36" s="186" t="s">
        <v>237</v>
      </c>
      <c r="C36" s="187"/>
      <c r="D36" s="187"/>
      <c r="E36" s="187"/>
      <c r="F36" s="187"/>
      <c r="G36" s="187"/>
      <c r="H36" s="188"/>
      <c r="I36" s="100">
        <v>73350</v>
      </c>
      <c r="J36" s="100">
        <v>76750</v>
      </c>
      <c r="K36" s="100">
        <v>42291.14</v>
      </c>
      <c r="L36" s="101"/>
      <c r="M36" s="100">
        <f>(K36/J36)*100</f>
        <v>55.102462540716616</v>
      </c>
    </row>
    <row r="37" spans="2:13" ht="19.5" customHeight="1">
      <c r="B37" s="157" t="s">
        <v>186</v>
      </c>
      <c r="C37" s="176"/>
      <c r="D37" s="176"/>
      <c r="E37" s="176"/>
      <c r="F37" s="176"/>
      <c r="G37" s="176"/>
      <c r="H37" s="158"/>
      <c r="I37" s="76">
        <v>0</v>
      </c>
      <c r="J37" s="76"/>
      <c r="K37" s="76">
        <v>0</v>
      </c>
      <c r="L37" s="102"/>
      <c r="M37" s="76">
        <v>0</v>
      </c>
    </row>
    <row r="38" spans="2:13" ht="19.5" customHeight="1">
      <c r="B38" s="157" t="s">
        <v>236</v>
      </c>
      <c r="C38" s="176"/>
      <c r="D38" s="176"/>
      <c r="E38" s="176"/>
      <c r="F38" s="176"/>
      <c r="G38" s="176"/>
      <c r="H38" s="158"/>
      <c r="I38" s="76"/>
      <c r="J38" s="76"/>
      <c r="K38" s="76">
        <v>0</v>
      </c>
      <c r="L38" s="102"/>
      <c r="M38" s="76">
        <v>0</v>
      </c>
    </row>
    <row r="39" spans="2:13" ht="19.5" customHeight="1">
      <c r="B39" s="157" t="s">
        <v>174</v>
      </c>
      <c r="C39" s="176"/>
      <c r="D39" s="176"/>
      <c r="E39" s="176"/>
      <c r="F39" s="176"/>
      <c r="G39" s="176"/>
      <c r="H39" s="158"/>
      <c r="I39" s="76">
        <v>73350</v>
      </c>
      <c r="J39" s="76">
        <v>76750</v>
      </c>
      <c r="K39" s="76">
        <v>42291.14</v>
      </c>
      <c r="L39" s="102"/>
      <c r="M39" s="76">
        <v>0</v>
      </c>
    </row>
    <row r="40" spans="2:13" ht="19.5" customHeight="1">
      <c r="B40" s="157" t="s">
        <v>207</v>
      </c>
      <c r="C40" s="176"/>
      <c r="D40" s="176"/>
      <c r="E40" s="176"/>
      <c r="F40" s="176"/>
      <c r="G40" s="176"/>
      <c r="H40" s="158"/>
      <c r="I40" s="76"/>
      <c r="J40" s="76"/>
      <c r="K40" s="76">
        <v>42291.14</v>
      </c>
      <c r="L40" s="102"/>
      <c r="M40" s="76">
        <v>0</v>
      </c>
    </row>
    <row r="41" spans="2:13" ht="24.75" customHeight="1">
      <c r="B41" s="186" t="s">
        <v>235</v>
      </c>
      <c r="C41" s="187"/>
      <c r="D41" s="187"/>
      <c r="E41" s="187"/>
      <c r="F41" s="187"/>
      <c r="G41" s="187"/>
      <c r="H41" s="188"/>
      <c r="I41" s="100">
        <v>4640</v>
      </c>
      <c r="J41" s="100">
        <v>4640</v>
      </c>
      <c r="K41" s="100">
        <v>3442.65</v>
      </c>
      <c r="L41" s="101"/>
      <c r="M41" s="100">
        <f>(K41/J41)*100</f>
        <v>74.19504310344827</v>
      </c>
    </row>
    <row r="42" spans="2:13" ht="19.5" customHeight="1">
      <c r="B42" s="157" t="s">
        <v>186</v>
      </c>
      <c r="C42" s="176"/>
      <c r="D42" s="176"/>
      <c r="E42" s="176"/>
      <c r="F42" s="176"/>
      <c r="G42" s="176"/>
      <c r="H42" s="158"/>
      <c r="I42" s="76">
        <v>4640</v>
      </c>
      <c r="J42" s="76">
        <v>4640</v>
      </c>
      <c r="K42" s="76">
        <v>3442.65</v>
      </c>
      <c r="L42" s="102"/>
      <c r="M42" s="76">
        <f>(K42/J42)*100</f>
        <v>74.19504310344827</v>
      </c>
    </row>
    <row r="43" spans="2:13" ht="19.5" customHeight="1">
      <c r="B43" s="157" t="s">
        <v>203</v>
      </c>
      <c r="C43" s="176"/>
      <c r="D43" s="176"/>
      <c r="E43" s="176"/>
      <c r="F43" s="176"/>
      <c r="G43" s="176"/>
      <c r="H43" s="158"/>
      <c r="I43" s="76"/>
      <c r="J43" s="76"/>
      <c r="K43" s="76">
        <v>0</v>
      </c>
      <c r="L43" s="102"/>
      <c r="M43" s="76">
        <v>0</v>
      </c>
    </row>
    <row r="44" spans="2:13" ht="19.5" customHeight="1">
      <c r="B44" s="157" t="s">
        <v>213</v>
      </c>
      <c r="C44" s="176"/>
      <c r="D44" s="176"/>
      <c r="E44" s="176"/>
      <c r="F44" s="176"/>
      <c r="G44" s="176"/>
      <c r="H44" s="158"/>
      <c r="I44" s="76"/>
      <c r="J44" s="76"/>
      <c r="K44" s="76">
        <v>1815.79</v>
      </c>
      <c r="L44" s="102"/>
      <c r="M44" s="76">
        <v>0</v>
      </c>
    </row>
    <row r="45" spans="2:13" ht="19.5" customHeight="1">
      <c r="B45" s="157" t="s">
        <v>201</v>
      </c>
      <c r="C45" s="176"/>
      <c r="D45" s="176"/>
      <c r="E45" s="176"/>
      <c r="F45" s="176"/>
      <c r="G45" s="176"/>
      <c r="H45" s="158"/>
      <c r="I45" s="76"/>
      <c r="J45" s="76"/>
      <c r="K45" s="76">
        <v>299.63</v>
      </c>
      <c r="L45" s="102"/>
      <c r="M45" s="76">
        <v>0</v>
      </c>
    </row>
    <row r="46" spans="2:13" ht="19.5" customHeight="1">
      <c r="B46" s="157" t="s">
        <v>184</v>
      </c>
      <c r="C46" s="176"/>
      <c r="D46" s="176"/>
      <c r="E46" s="176"/>
      <c r="F46" s="176"/>
      <c r="G46" s="176"/>
      <c r="H46" s="158"/>
      <c r="I46" s="76"/>
      <c r="J46" s="76"/>
      <c r="K46" s="76">
        <v>38.14</v>
      </c>
      <c r="L46" s="102"/>
      <c r="M46" s="76">
        <v>0</v>
      </c>
    </row>
    <row r="47" spans="2:13" ht="19.5" customHeight="1">
      <c r="B47" s="157" t="s">
        <v>181</v>
      </c>
      <c r="C47" s="176"/>
      <c r="D47" s="176"/>
      <c r="E47" s="176"/>
      <c r="F47" s="176"/>
      <c r="G47" s="176"/>
      <c r="H47" s="158"/>
      <c r="I47" s="76"/>
      <c r="J47" s="76"/>
      <c r="K47" s="76">
        <v>273.9</v>
      </c>
      <c r="L47" s="102"/>
      <c r="M47" s="76">
        <v>0</v>
      </c>
    </row>
    <row r="48" spans="2:13" ht="19.5" customHeight="1">
      <c r="B48" s="157" t="s">
        <v>197</v>
      </c>
      <c r="C48" s="176"/>
      <c r="D48" s="176"/>
      <c r="E48" s="176"/>
      <c r="F48" s="176"/>
      <c r="G48" s="176"/>
      <c r="H48" s="158"/>
      <c r="I48" s="76"/>
      <c r="J48" s="76"/>
      <c r="K48" s="76">
        <v>26.8</v>
      </c>
      <c r="L48" s="102"/>
      <c r="M48" s="76">
        <v>0</v>
      </c>
    </row>
    <row r="49" spans="2:13" ht="19.5" customHeight="1">
      <c r="B49" s="157" t="s">
        <v>193</v>
      </c>
      <c r="C49" s="176"/>
      <c r="D49" s="176"/>
      <c r="E49" s="176"/>
      <c r="F49" s="176"/>
      <c r="G49" s="176"/>
      <c r="H49" s="158"/>
      <c r="I49" s="76"/>
      <c r="J49" s="76"/>
      <c r="K49" s="76">
        <v>2.14</v>
      </c>
      <c r="L49" s="102"/>
      <c r="M49" s="76">
        <v>0</v>
      </c>
    </row>
    <row r="50" spans="2:13" ht="19.5" customHeight="1">
      <c r="B50" s="157" t="s">
        <v>179</v>
      </c>
      <c r="C50" s="176"/>
      <c r="D50" s="176"/>
      <c r="E50" s="176"/>
      <c r="F50" s="176"/>
      <c r="G50" s="176"/>
      <c r="H50" s="158"/>
      <c r="I50" s="76"/>
      <c r="J50" s="76"/>
      <c r="K50" s="76">
        <v>986.25</v>
      </c>
      <c r="L50" s="102"/>
      <c r="M50" s="76" t="e">
        <f>(K50/J50)*100</f>
        <v>#DIV/0!</v>
      </c>
    </row>
    <row r="51" spans="2:13" ht="24.75" customHeight="1">
      <c r="B51" s="186" t="s">
        <v>175</v>
      </c>
      <c r="C51" s="187"/>
      <c r="D51" s="187"/>
      <c r="E51" s="187"/>
      <c r="F51" s="187"/>
      <c r="G51" s="187"/>
      <c r="H51" s="188"/>
      <c r="I51" s="100">
        <v>17430</v>
      </c>
      <c r="J51" s="100">
        <v>17430</v>
      </c>
      <c r="K51" s="100">
        <v>22572.18</v>
      </c>
      <c r="L51" s="101"/>
      <c r="M51" s="100">
        <f>(K51/J51)*100</f>
        <v>129.50189328743548</v>
      </c>
    </row>
    <row r="52" spans="2:13" ht="19.5" customHeight="1">
      <c r="B52" s="157" t="s">
        <v>186</v>
      </c>
      <c r="C52" s="176"/>
      <c r="D52" s="176"/>
      <c r="E52" s="176"/>
      <c r="F52" s="176"/>
      <c r="G52" s="176"/>
      <c r="H52" s="158"/>
      <c r="I52" s="76">
        <v>2390</v>
      </c>
      <c r="J52" s="76">
        <v>2390</v>
      </c>
      <c r="K52" s="76">
        <v>10417.39</v>
      </c>
      <c r="L52" s="102"/>
      <c r="M52" s="76">
        <f>(K52/J52)*100</f>
        <v>435.8740585774059</v>
      </c>
    </row>
    <row r="53" spans="2:13" ht="19.5" customHeight="1">
      <c r="B53" s="157" t="s">
        <v>196</v>
      </c>
      <c r="C53" s="176"/>
      <c r="D53" s="176"/>
      <c r="E53" s="176"/>
      <c r="F53" s="176"/>
      <c r="G53" s="176"/>
      <c r="H53" s="158"/>
      <c r="I53" s="76"/>
      <c r="J53" s="76"/>
      <c r="K53" s="76">
        <v>10417.39</v>
      </c>
      <c r="L53" s="102"/>
      <c r="M53" s="76">
        <v>0</v>
      </c>
    </row>
    <row r="54" spans="2:13" ht="19.5" customHeight="1">
      <c r="B54" s="157" t="s">
        <v>211</v>
      </c>
      <c r="C54" s="176"/>
      <c r="D54" s="176"/>
      <c r="E54" s="176"/>
      <c r="F54" s="176"/>
      <c r="G54" s="176"/>
      <c r="H54" s="158"/>
      <c r="I54" s="76"/>
      <c r="J54" s="76"/>
      <c r="K54" s="76">
        <v>0</v>
      </c>
      <c r="L54" s="102"/>
      <c r="M54" s="76">
        <v>0</v>
      </c>
    </row>
    <row r="55" spans="2:13" ht="19.5" customHeight="1">
      <c r="B55" s="157" t="s">
        <v>174</v>
      </c>
      <c r="C55" s="176"/>
      <c r="D55" s="176"/>
      <c r="E55" s="176"/>
      <c r="F55" s="176"/>
      <c r="G55" s="176"/>
      <c r="H55" s="158"/>
      <c r="I55" s="76">
        <v>15040</v>
      </c>
      <c r="J55" s="76">
        <v>15040</v>
      </c>
      <c r="K55" s="76">
        <v>12154.79</v>
      </c>
      <c r="L55" s="102"/>
      <c r="M55" s="76">
        <f>(K55/J55)*100</f>
        <v>80.81642287234044</v>
      </c>
    </row>
    <row r="56" spans="2:13" ht="19.5" customHeight="1">
      <c r="B56" s="157" t="s">
        <v>229</v>
      </c>
      <c r="C56" s="176"/>
      <c r="D56" s="176"/>
      <c r="E56" s="176"/>
      <c r="F56" s="176"/>
      <c r="G56" s="176"/>
      <c r="H56" s="158"/>
      <c r="I56" s="76">
        <v>15040</v>
      </c>
      <c r="J56" s="76">
        <v>15040</v>
      </c>
      <c r="K56" s="76">
        <v>0</v>
      </c>
      <c r="L56" s="102"/>
      <c r="M56" s="76">
        <f>(K56/J56)*100</f>
        <v>0</v>
      </c>
    </row>
    <row r="57" spans="2:13" ht="19.5" customHeight="1">
      <c r="B57" s="157" t="s">
        <v>171</v>
      </c>
      <c r="C57" s="176"/>
      <c r="D57" s="176"/>
      <c r="E57" s="176"/>
      <c r="F57" s="176"/>
      <c r="G57" s="176"/>
      <c r="H57" s="158"/>
      <c r="I57" s="76"/>
      <c r="J57" s="76"/>
      <c r="K57" s="76">
        <v>10137.02</v>
      </c>
      <c r="L57" s="102"/>
      <c r="M57" s="76">
        <v>0</v>
      </c>
    </row>
    <row r="58" spans="2:13" ht="19.5" customHeight="1">
      <c r="B58" s="157" t="s">
        <v>207</v>
      </c>
      <c r="C58" s="176"/>
      <c r="D58" s="176"/>
      <c r="E58" s="176"/>
      <c r="F58" s="176"/>
      <c r="G58" s="176"/>
      <c r="H58" s="158"/>
      <c r="I58" s="76"/>
      <c r="J58" s="76"/>
      <c r="K58" s="76">
        <v>2017.77</v>
      </c>
      <c r="L58" s="102"/>
      <c r="M58" s="76">
        <v>0</v>
      </c>
    </row>
    <row r="59" spans="2:13" ht="19.5" customHeight="1">
      <c r="B59" s="186" t="s">
        <v>234</v>
      </c>
      <c r="C59" s="187"/>
      <c r="D59" s="187"/>
      <c r="E59" s="187"/>
      <c r="F59" s="187"/>
      <c r="G59" s="187"/>
      <c r="H59" s="188"/>
      <c r="I59" s="100">
        <v>2390</v>
      </c>
      <c r="J59" s="100">
        <v>2390</v>
      </c>
      <c r="K59" s="100">
        <v>2201.83</v>
      </c>
      <c r="L59" s="101"/>
      <c r="M59" s="100">
        <f>(K59/J59)*100</f>
        <v>92.12677824267782</v>
      </c>
    </row>
    <row r="60" spans="2:13" ht="19.5" customHeight="1">
      <c r="B60" s="157" t="s">
        <v>186</v>
      </c>
      <c r="C60" s="176"/>
      <c r="D60" s="176"/>
      <c r="E60" s="176"/>
      <c r="F60" s="176"/>
      <c r="G60" s="176"/>
      <c r="H60" s="158"/>
      <c r="I60" s="76">
        <v>2390</v>
      </c>
      <c r="J60" s="76">
        <v>2390</v>
      </c>
      <c r="K60" s="76">
        <v>2201.83</v>
      </c>
      <c r="L60" s="102"/>
      <c r="M60" s="76">
        <f>(K60/J60)*100</f>
        <v>92.12677824267782</v>
      </c>
    </row>
    <row r="61" spans="2:13" ht="19.5" customHeight="1">
      <c r="B61" s="157" t="s">
        <v>211</v>
      </c>
      <c r="C61" s="176"/>
      <c r="D61" s="176"/>
      <c r="E61" s="176"/>
      <c r="F61" s="176"/>
      <c r="G61" s="176"/>
      <c r="H61" s="158"/>
      <c r="I61" s="76"/>
      <c r="J61" s="76"/>
      <c r="K61" s="76">
        <v>2201.83</v>
      </c>
      <c r="L61" s="102"/>
      <c r="M61" s="76">
        <v>0</v>
      </c>
    </row>
    <row r="62" spans="2:13" ht="19.5" customHeight="1">
      <c r="B62" s="186" t="s">
        <v>206</v>
      </c>
      <c r="C62" s="187"/>
      <c r="D62" s="187"/>
      <c r="E62" s="187"/>
      <c r="F62" s="187"/>
      <c r="G62" s="187"/>
      <c r="H62" s="188"/>
      <c r="I62" s="100">
        <v>0</v>
      </c>
      <c r="J62" s="100">
        <v>20</v>
      </c>
      <c r="K62" s="100">
        <v>9.08</v>
      </c>
      <c r="L62" s="101"/>
      <c r="M62" s="100">
        <v>0</v>
      </c>
    </row>
    <row r="63" spans="2:13" ht="19.5" customHeight="1">
      <c r="B63" s="157" t="s">
        <v>186</v>
      </c>
      <c r="C63" s="176"/>
      <c r="D63" s="176"/>
      <c r="E63" s="176"/>
      <c r="F63" s="176"/>
      <c r="G63" s="176"/>
      <c r="H63" s="158"/>
      <c r="I63" s="76">
        <v>0</v>
      </c>
      <c r="J63" s="76">
        <v>20</v>
      </c>
      <c r="K63" s="76">
        <v>9.08</v>
      </c>
      <c r="L63" s="102"/>
      <c r="M63" s="76">
        <v>0</v>
      </c>
    </row>
    <row r="64" spans="2:13" ht="19.5" customHeight="1">
      <c r="B64" s="157" t="s">
        <v>205</v>
      </c>
      <c r="C64" s="176"/>
      <c r="D64" s="176"/>
      <c r="E64" s="176"/>
      <c r="F64" s="176"/>
      <c r="G64" s="176"/>
      <c r="H64" s="158"/>
      <c r="I64" s="76"/>
      <c r="J64" s="76"/>
      <c r="K64" s="76">
        <v>9.08</v>
      </c>
      <c r="L64" s="102"/>
      <c r="M64" s="76">
        <v>0</v>
      </c>
    </row>
    <row r="65" spans="2:13" ht="19.5" customHeight="1">
      <c r="B65" s="180" t="s">
        <v>233</v>
      </c>
      <c r="C65" s="181"/>
      <c r="D65" s="181"/>
      <c r="E65" s="181"/>
      <c r="F65" s="181"/>
      <c r="G65" s="181"/>
      <c r="H65" s="182"/>
      <c r="I65" s="74">
        <v>199380</v>
      </c>
      <c r="J65" s="74">
        <v>197720</v>
      </c>
      <c r="K65" s="74">
        <v>192094.33</v>
      </c>
      <c r="L65" s="97"/>
      <c r="M65" s="74">
        <f>(K65/J65)*100</f>
        <v>97.15472890956907</v>
      </c>
    </row>
    <row r="66" spans="2:13" ht="19.5" customHeight="1">
      <c r="B66" s="183" t="s">
        <v>176</v>
      </c>
      <c r="C66" s="184"/>
      <c r="D66" s="184"/>
      <c r="E66" s="184"/>
      <c r="F66" s="184"/>
      <c r="G66" s="184"/>
      <c r="H66" s="185"/>
      <c r="I66" s="98">
        <v>199380</v>
      </c>
      <c r="J66" s="98">
        <v>197720</v>
      </c>
      <c r="K66" s="98">
        <v>192094.33</v>
      </c>
      <c r="L66" s="99"/>
      <c r="M66" s="98">
        <f>(K66/J66)*100</f>
        <v>97.15472890956907</v>
      </c>
    </row>
    <row r="67" spans="2:13" ht="19.5" customHeight="1">
      <c r="B67" s="186" t="s">
        <v>187</v>
      </c>
      <c r="C67" s="187"/>
      <c r="D67" s="187"/>
      <c r="E67" s="187"/>
      <c r="F67" s="187"/>
      <c r="G67" s="187"/>
      <c r="H67" s="188"/>
      <c r="I67" s="100">
        <v>190870</v>
      </c>
      <c r="J67" s="100">
        <v>190870</v>
      </c>
      <c r="K67" s="100">
        <v>179346.25</v>
      </c>
      <c r="L67" s="101"/>
      <c r="M67" s="100">
        <f>(K67/J67)*100</f>
        <v>93.96251375281605</v>
      </c>
    </row>
    <row r="68" spans="2:13" ht="24.75" customHeight="1">
      <c r="B68" s="157" t="s">
        <v>226</v>
      </c>
      <c r="C68" s="176"/>
      <c r="D68" s="176"/>
      <c r="E68" s="176"/>
      <c r="F68" s="176"/>
      <c r="G68" s="176"/>
      <c r="H68" s="158"/>
      <c r="I68" s="76">
        <v>190870</v>
      </c>
      <c r="J68" s="76">
        <v>190870</v>
      </c>
      <c r="K68" s="76">
        <v>179346.25</v>
      </c>
      <c r="L68" s="102"/>
      <c r="M68" s="76">
        <f>(K68/J68)*100</f>
        <v>93.96251375281605</v>
      </c>
    </row>
    <row r="69" spans="2:13" ht="19.5" customHeight="1">
      <c r="B69" s="157" t="s">
        <v>185</v>
      </c>
      <c r="C69" s="176"/>
      <c r="D69" s="176"/>
      <c r="E69" s="176"/>
      <c r="F69" s="176"/>
      <c r="G69" s="176"/>
      <c r="H69" s="158"/>
      <c r="I69" s="76"/>
      <c r="J69" s="76"/>
      <c r="K69" s="76">
        <v>4463.85</v>
      </c>
      <c r="L69" s="102"/>
      <c r="M69" s="76">
        <v>0</v>
      </c>
    </row>
    <row r="70" spans="2:13" ht="19.5" customHeight="1">
      <c r="B70" s="157" t="s">
        <v>232</v>
      </c>
      <c r="C70" s="176"/>
      <c r="D70" s="176"/>
      <c r="E70" s="176"/>
      <c r="F70" s="176"/>
      <c r="G70" s="176"/>
      <c r="H70" s="158"/>
      <c r="I70" s="76"/>
      <c r="J70" s="76"/>
      <c r="K70" s="76">
        <v>45548.09</v>
      </c>
      <c r="L70" s="102"/>
      <c r="M70" s="76">
        <v>0</v>
      </c>
    </row>
    <row r="71" spans="2:13" ht="19.5" customHeight="1">
      <c r="B71" s="157" t="s">
        <v>200</v>
      </c>
      <c r="C71" s="176"/>
      <c r="D71" s="176"/>
      <c r="E71" s="176"/>
      <c r="F71" s="176"/>
      <c r="G71" s="176"/>
      <c r="H71" s="158"/>
      <c r="I71" s="76"/>
      <c r="J71" s="76"/>
      <c r="K71" s="76">
        <v>707.75</v>
      </c>
      <c r="L71" s="102"/>
      <c r="M71" s="76">
        <v>0</v>
      </c>
    </row>
    <row r="72" spans="2:13" ht="19.5" customHeight="1">
      <c r="B72" s="157" t="s">
        <v>184</v>
      </c>
      <c r="C72" s="176"/>
      <c r="D72" s="176"/>
      <c r="E72" s="176"/>
      <c r="F72" s="176"/>
      <c r="G72" s="176"/>
      <c r="H72" s="158"/>
      <c r="I72" s="76"/>
      <c r="J72" s="76"/>
      <c r="K72" s="76">
        <v>6561.11</v>
      </c>
      <c r="L72" s="102"/>
      <c r="M72" s="76">
        <v>0</v>
      </c>
    </row>
    <row r="73" spans="2:13" ht="19.5" customHeight="1">
      <c r="B73" s="157" t="s">
        <v>183</v>
      </c>
      <c r="C73" s="176"/>
      <c r="D73" s="176"/>
      <c r="E73" s="176"/>
      <c r="F73" s="176"/>
      <c r="G73" s="176"/>
      <c r="H73" s="158"/>
      <c r="I73" s="76"/>
      <c r="J73" s="76"/>
      <c r="K73" s="76">
        <v>7547.34</v>
      </c>
      <c r="L73" s="102"/>
      <c r="M73" s="76">
        <v>0</v>
      </c>
    </row>
    <row r="74" spans="2:13" ht="19.5" customHeight="1">
      <c r="B74" s="157" t="s">
        <v>225</v>
      </c>
      <c r="C74" s="176"/>
      <c r="D74" s="176"/>
      <c r="E74" s="176"/>
      <c r="F74" s="176"/>
      <c r="G74" s="176"/>
      <c r="H74" s="158"/>
      <c r="I74" s="76"/>
      <c r="J74" s="76"/>
      <c r="K74" s="76">
        <v>76068.03</v>
      </c>
      <c r="L74" s="102"/>
      <c r="M74" s="76">
        <v>0</v>
      </c>
    </row>
    <row r="75" spans="2:13" ht="19.5" customHeight="1">
      <c r="B75" s="157" t="s">
        <v>182</v>
      </c>
      <c r="C75" s="176"/>
      <c r="D75" s="176"/>
      <c r="E75" s="176"/>
      <c r="F75" s="176"/>
      <c r="G75" s="176"/>
      <c r="H75" s="158"/>
      <c r="I75" s="76"/>
      <c r="J75" s="76"/>
      <c r="K75" s="76">
        <v>7719.74</v>
      </c>
      <c r="L75" s="102"/>
      <c r="M75" s="76">
        <v>0</v>
      </c>
    </row>
    <row r="76" spans="2:13" ht="19.5" customHeight="1">
      <c r="B76" s="157" t="s">
        <v>181</v>
      </c>
      <c r="C76" s="176"/>
      <c r="D76" s="176"/>
      <c r="E76" s="176"/>
      <c r="F76" s="176"/>
      <c r="G76" s="176"/>
      <c r="H76" s="158"/>
      <c r="I76" s="76"/>
      <c r="J76" s="76"/>
      <c r="K76" s="76">
        <v>1208.96</v>
      </c>
      <c r="L76" s="102"/>
      <c r="M76" s="76">
        <v>0</v>
      </c>
    </row>
    <row r="77" spans="2:13" ht="19.5" customHeight="1">
      <c r="B77" s="157" t="s">
        <v>197</v>
      </c>
      <c r="C77" s="176"/>
      <c r="D77" s="176"/>
      <c r="E77" s="176"/>
      <c r="F77" s="176"/>
      <c r="G77" s="176"/>
      <c r="H77" s="158"/>
      <c r="I77" s="76"/>
      <c r="J77" s="76"/>
      <c r="K77" s="76">
        <v>1202.09</v>
      </c>
      <c r="L77" s="102"/>
      <c r="M77" s="76">
        <v>0</v>
      </c>
    </row>
    <row r="78" spans="2:13" ht="19.5" customHeight="1">
      <c r="B78" s="157" t="s">
        <v>196</v>
      </c>
      <c r="C78" s="176"/>
      <c r="D78" s="176"/>
      <c r="E78" s="176"/>
      <c r="F78" s="176"/>
      <c r="G78" s="176"/>
      <c r="H78" s="158"/>
      <c r="I78" s="76"/>
      <c r="J78" s="76"/>
      <c r="K78" s="76">
        <v>6095.91</v>
      </c>
      <c r="L78" s="102"/>
      <c r="M78" s="76">
        <v>0</v>
      </c>
    </row>
    <row r="79" spans="2:13" ht="19.5" customHeight="1">
      <c r="B79" s="157" t="s">
        <v>224</v>
      </c>
      <c r="C79" s="176"/>
      <c r="D79" s="176"/>
      <c r="E79" s="176"/>
      <c r="F79" s="176"/>
      <c r="G79" s="176"/>
      <c r="H79" s="158"/>
      <c r="I79" s="76"/>
      <c r="J79" s="76"/>
      <c r="K79" s="76">
        <v>276</v>
      </c>
      <c r="L79" s="102"/>
      <c r="M79" s="76">
        <v>0</v>
      </c>
    </row>
    <row r="80" spans="2:13" ht="19.5" customHeight="1">
      <c r="B80" s="157" t="s">
        <v>195</v>
      </c>
      <c r="C80" s="176"/>
      <c r="D80" s="176"/>
      <c r="E80" s="176"/>
      <c r="F80" s="176"/>
      <c r="G80" s="176"/>
      <c r="H80" s="158"/>
      <c r="I80" s="76"/>
      <c r="J80" s="76"/>
      <c r="K80" s="76">
        <v>12460.52</v>
      </c>
      <c r="L80" s="102"/>
      <c r="M80" s="76">
        <v>0</v>
      </c>
    </row>
    <row r="81" spans="2:13" ht="19.5" customHeight="1">
      <c r="B81" s="157" t="s">
        <v>194</v>
      </c>
      <c r="C81" s="176"/>
      <c r="D81" s="176"/>
      <c r="E81" s="176"/>
      <c r="F81" s="176"/>
      <c r="G81" s="176"/>
      <c r="H81" s="158"/>
      <c r="I81" s="76"/>
      <c r="J81" s="76"/>
      <c r="K81" s="76">
        <v>0</v>
      </c>
      <c r="L81" s="102"/>
      <c r="M81" s="76">
        <v>0</v>
      </c>
    </row>
    <row r="82" spans="2:13" ht="19.5" customHeight="1">
      <c r="B82" s="157" t="s">
        <v>211</v>
      </c>
      <c r="C82" s="176"/>
      <c r="D82" s="176"/>
      <c r="E82" s="176"/>
      <c r="F82" s="176"/>
      <c r="G82" s="176"/>
      <c r="H82" s="158"/>
      <c r="I82" s="76"/>
      <c r="J82" s="76"/>
      <c r="K82" s="76">
        <v>1416.67</v>
      </c>
      <c r="L82" s="102"/>
      <c r="M82" s="76">
        <v>0</v>
      </c>
    </row>
    <row r="83" spans="2:13" ht="19.5" customHeight="1">
      <c r="B83" s="157" t="s">
        <v>222</v>
      </c>
      <c r="C83" s="176"/>
      <c r="D83" s="176"/>
      <c r="E83" s="176"/>
      <c r="F83" s="176"/>
      <c r="G83" s="176"/>
      <c r="H83" s="158"/>
      <c r="I83" s="76"/>
      <c r="J83" s="76"/>
      <c r="K83" s="76">
        <v>1662.69</v>
      </c>
      <c r="L83" s="102"/>
      <c r="M83" s="76">
        <v>0</v>
      </c>
    </row>
    <row r="84" spans="2:13" ht="19.5" customHeight="1">
      <c r="B84" s="157" t="s">
        <v>193</v>
      </c>
      <c r="C84" s="176"/>
      <c r="D84" s="176"/>
      <c r="E84" s="176"/>
      <c r="F84" s="176"/>
      <c r="G84" s="176"/>
      <c r="H84" s="158"/>
      <c r="I84" s="76"/>
      <c r="J84" s="76"/>
      <c r="K84" s="76">
        <v>2998.68</v>
      </c>
      <c r="L84" s="102"/>
      <c r="M84" s="76">
        <v>0</v>
      </c>
    </row>
    <row r="85" spans="2:13" ht="19.5" customHeight="1">
      <c r="B85" s="157" t="s">
        <v>191</v>
      </c>
      <c r="C85" s="176"/>
      <c r="D85" s="176"/>
      <c r="E85" s="176"/>
      <c r="F85" s="176"/>
      <c r="G85" s="176"/>
      <c r="H85" s="158"/>
      <c r="I85" s="76"/>
      <c r="J85" s="76"/>
      <c r="K85" s="76">
        <v>0</v>
      </c>
      <c r="L85" s="102"/>
      <c r="M85" s="76">
        <v>0</v>
      </c>
    </row>
    <row r="86" spans="2:13" ht="19.5" customHeight="1">
      <c r="B86" s="157" t="s">
        <v>180</v>
      </c>
      <c r="C86" s="176"/>
      <c r="D86" s="176"/>
      <c r="E86" s="176"/>
      <c r="F86" s="176"/>
      <c r="G86" s="176"/>
      <c r="H86" s="158"/>
      <c r="I86" s="76"/>
      <c r="J86" s="76"/>
      <c r="K86" s="76">
        <v>645.26</v>
      </c>
      <c r="L86" s="102"/>
      <c r="M86" s="76">
        <v>0</v>
      </c>
    </row>
    <row r="87" spans="2:13" ht="19.5" customHeight="1">
      <c r="B87" s="157" t="s">
        <v>231</v>
      </c>
      <c r="C87" s="176"/>
      <c r="D87" s="176"/>
      <c r="E87" s="176"/>
      <c r="F87" s="176"/>
      <c r="G87" s="176"/>
      <c r="H87" s="158"/>
      <c r="I87" s="76"/>
      <c r="J87" s="76"/>
      <c r="K87" s="76">
        <v>35</v>
      </c>
      <c r="L87" s="102"/>
      <c r="M87" s="76">
        <v>0</v>
      </c>
    </row>
    <row r="88" spans="2:13" ht="19.5" customHeight="1">
      <c r="B88" s="157" t="s">
        <v>210</v>
      </c>
      <c r="C88" s="176"/>
      <c r="D88" s="176"/>
      <c r="E88" s="176"/>
      <c r="F88" s="176"/>
      <c r="G88" s="176"/>
      <c r="H88" s="158"/>
      <c r="I88" s="76"/>
      <c r="J88" s="76"/>
      <c r="K88" s="76">
        <v>0</v>
      </c>
      <c r="L88" s="102"/>
      <c r="M88" s="76">
        <v>0</v>
      </c>
    </row>
    <row r="89" spans="2:13" ht="19.5" customHeight="1">
      <c r="B89" s="157" t="s">
        <v>179</v>
      </c>
      <c r="C89" s="176"/>
      <c r="D89" s="176"/>
      <c r="E89" s="176"/>
      <c r="F89" s="176"/>
      <c r="G89" s="176"/>
      <c r="H89" s="158"/>
      <c r="I89" s="76"/>
      <c r="J89" s="76"/>
      <c r="K89" s="76">
        <v>1656.6</v>
      </c>
      <c r="L89" s="102"/>
      <c r="M89" s="76">
        <v>0</v>
      </c>
    </row>
    <row r="90" spans="2:13" ht="19.5" customHeight="1">
      <c r="B90" s="157" t="s">
        <v>221</v>
      </c>
      <c r="C90" s="176"/>
      <c r="D90" s="176"/>
      <c r="E90" s="176"/>
      <c r="F90" s="176"/>
      <c r="G90" s="176"/>
      <c r="H90" s="158"/>
      <c r="I90" s="76"/>
      <c r="J90" s="76"/>
      <c r="K90" s="76">
        <v>1071.85</v>
      </c>
      <c r="L90" s="102"/>
      <c r="M90" s="76">
        <v>0</v>
      </c>
    </row>
    <row r="91" spans="2:13" ht="19.5" customHeight="1">
      <c r="B91" s="157" t="s">
        <v>208</v>
      </c>
      <c r="C91" s="176"/>
      <c r="D91" s="176"/>
      <c r="E91" s="176"/>
      <c r="F91" s="176"/>
      <c r="G91" s="176"/>
      <c r="H91" s="158"/>
      <c r="I91" s="76"/>
      <c r="J91" s="76"/>
      <c r="K91" s="76">
        <v>0.11</v>
      </c>
      <c r="L91" s="102"/>
      <c r="M91" s="76">
        <v>0</v>
      </c>
    </row>
    <row r="92" spans="2:13" ht="19.5" customHeight="1">
      <c r="B92" s="157" t="s">
        <v>230</v>
      </c>
      <c r="C92" s="176"/>
      <c r="D92" s="176"/>
      <c r="E92" s="176"/>
      <c r="F92" s="176"/>
      <c r="G92" s="176"/>
      <c r="H92" s="158"/>
      <c r="I92" s="76"/>
      <c r="J92" s="76"/>
      <c r="K92" s="76">
        <v>0</v>
      </c>
      <c r="L92" s="102"/>
      <c r="M92" s="76">
        <v>0</v>
      </c>
    </row>
    <row r="93" spans="2:13" ht="19.5" customHeight="1">
      <c r="B93" s="186" t="s">
        <v>175</v>
      </c>
      <c r="C93" s="187"/>
      <c r="D93" s="187"/>
      <c r="E93" s="187"/>
      <c r="F93" s="187"/>
      <c r="G93" s="187"/>
      <c r="H93" s="188"/>
      <c r="I93" s="100">
        <v>8510</v>
      </c>
      <c r="J93" s="100">
        <v>6850</v>
      </c>
      <c r="K93" s="100">
        <v>12748.08</v>
      </c>
      <c r="L93" s="101"/>
      <c r="M93" s="100">
        <f>(K93/J93)*100</f>
        <v>186.10335766423358</v>
      </c>
    </row>
    <row r="94" spans="2:13" ht="19.5" customHeight="1">
      <c r="B94" s="157" t="s">
        <v>174</v>
      </c>
      <c r="C94" s="176"/>
      <c r="D94" s="176"/>
      <c r="E94" s="176"/>
      <c r="F94" s="176"/>
      <c r="G94" s="176"/>
      <c r="H94" s="158"/>
      <c r="I94" s="76">
        <v>8510</v>
      </c>
      <c r="J94" s="76">
        <v>6850</v>
      </c>
      <c r="K94" s="76">
        <v>12748.08</v>
      </c>
      <c r="L94" s="102"/>
      <c r="M94" s="76">
        <f>(K94/J94)*100</f>
        <v>186.10335766423358</v>
      </c>
    </row>
    <row r="95" spans="2:13" ht="19.5" customHeight="1">
      <c r="B95" s="157" t="s">
        <v>229</v>
      </c>
      <c r="C95" s="176"/>
      <c r="D95" s="176"/>
      <c r="E95" s="176"/>
      <c r="F95" s="176"/>
      <c r="G95" s="176"/>
      <c r="H95" s="158"/>
      <c r="I95" s="76"/>
      <c r="J95" s="76"/>
      <c r="K95" s="76">
        <v>0</v>
      </c>
      <c r="L95" s="102"/>
      <c r="M95" s="76">
        <v>0</v>
      </c>
    </row>
    <row r="96" spans="2:13" ht="19.5" customHeight="1">
      <c r="B96" s="157" t="s">
        <v>173</v>
      </c>
      <c r="C96" s="176"/>
      <c r="D96" s="176"/>
      <c r="E96" s="176"/>
      <c r="F96" s="176"/>
      <c r="G96" s="176"/>
      <c r="H96" s="158"/>
      <c r="I96" s="76"/>
      <c r="J96" s="76"/>
      <c r="K96" s="76">
        <v>7290</v>
      </c>
      <c r="L96" s="102"/>
      <c r="M96" s="76">
        <v>0</v>
      </c>
    </row>
    <row r="97" spans="2:13" ht="19.5" customHeight="1">
      <c r="B97" s="157" t="s">
        <v>264</v>
      </c>
      <c r="C97" s="176"/>
      <c r="D97" s="176"/>
      <c r="E97" s="176"/>
      <c r="F97" s="176"/>
      <c r="G97" s="176"/>
      <c r="H97" s="158"/>
      <c r="I97" s="76"/>
      <c r="J97" s="76"/>
      <c r="K97" s="76">
        <v>2568.08</v>
      </c>
      <c r="L97" s="102"/>
      <c r="M97" s="76">
        <v>0</v>
      </c>
    </row>
    <row r="98" spans="2:13" ht="19.5" customHeight="1">
      <c r="B98" s="157" t="s">
        <v>171</v>
      </c>
      <c r="C98" s="176"/>
      <c r="D98" s="176"/>
      <c r="E98" s="176"/>
      <c r="F98" s="176"/>
      <c r="G98" s="176"/>
      <c r="H98" s="158"/>
      <c r="I98" s="76"/>
      <c r="J98" s="76"/>
      <c r="K98" s="76">
        <v>2890</v>
      </c>
      <c r="L98" s="102"/>
      <c r="M98" s="76">
        <v>0</v>
      </c>
    </row>
    <row r="99" spans="2:13" ht="19.5" customHeight="1">
      <c r="B99" s="177" t="s">
        <v>228</v>
      </c>
      <c r="C99" s="178"/>
      <c r="D99" s="178"/>
      <c r="E99" s="178"/>
      <c r="F99" s="178"/>
      <c r="G99" s="178"/>
      <c r="H99" s="179"/>
      <c r="I99" s="70">
        <v>48900</v>
      </c>
      <c r="J99" s="70">
        <v>52460</v>
      </c>
      <c r="K99" s="70">
        <v>38290.82</v>
      </c>
      <c r="L99" s="96"/>
      <c r="M99" s="70">
        <f>(K99/J99)*100</f>
        <v>72.99050705299275</v>
      </c>
    </row>
    <row r="100" spans="2:13" ht="19.5" customHeight="1">
      <c r="B100" s="180" t="s">
        <v>227</v>
      </c>
      <c r="C100" s="181"/>
      <c r="D100" s="181"/>
      <c r="E100" s="181"/>
      <c r="F100" s="181"/>
      <c r="G100" s="181"/>
      <c r="H100" s="182"/>
      <c r="I100" s="74">
        <v>48900</v>
      </c>
      <c r="J100" s="74">
        <v>52460</v>
      </c>
      <c r="K100" s="74">
        <v>38290.82</v>
      </c>
      <c r="L100" s="97"/>
      <c r="M100" s="74">
        <f>(K100/J100)*100</f>
        <v>72.99050705299275</v>
      </c>
    </row>
    <row r="101" spans="2:13" ht="19.5" customHeight="1">
      <c r="B101" s="183" t="s">
        <v>176</v>
      </c>
      <c r="C101" s="184"/>
      <c r="D101" s="184"/>
      <c r="E101" s="184"/>
      <c r="F101" s="184"/>
      <c r="G101" s="184"/>
      <c r="H101" s="185"/>
      <c r="I101" s="98">
        <v>48900</v>
      </c>
      <c r="J101" s="98">
        <v>52460</v>
      </c>
      <c r="K101" s="98">
        <v>38290.82</v>
      </c>
      <c r="L101" s="99"/>
      <c r="M101" s="98">
        <f>(K101/J101)*100</f>
        <v>72.99050705299275</v>
      </c>
    </row>
    <row r="102" spans="2:13" ht="19.5" customHeight="1">
      <c r="B102" s="186" t="s">
        <v>187</v>
      </c>
      <c r="C102" s="187"/>
      <c r="D102" s="187"/>
      <c r="E102" s="187"/>
      <c r="F102" s="187"/>
      <c r="G102" s="187"/>
      <c r="H102" s="188"/>
      <c r="I102" s="100">
        <v>40800</v>
      </c>
      <c r="J102" s="100">
        <v>46510</v>
      </c>
      <c r="K102" s="100">
        <v>29220.51</v>
      </c>
      <c r="L102" s="101"/>
      <c r="M102" s="100">
        <f>(K102/J102)*100</f>
        <v>62.826295420339704</v>
      </c>
    </row>
    <row r="103" spans="2:13" ht="24.75" customHeight="1">
      <c r="B103" s="157" t="s">
        <v>226</v>
      </c>
      <c r="C103" s="176"/>
      <c r="D103" s="176"/>
      <c r="E103" s="176"/>
      <c r="F103" s="176"/>
      <c r="G103" s="176"/>
      <c r="H103" s="158"/>
      <c r="I103" s="76">
        <v>40800</v>
      </c>
      <c r="J103" s="76">
        <v>46510</v>
      </c>
      <c r="K103" s="76">
        <v>29220.51</v>
      </c>
      <c r="L103" s="102"/>
      <c r="M103" s="76">
        <f>(K103/J103)*100</f>
        <v>62.826295420339704</v>
      </c>
    </row>
    <row r="104" spans="2:13" ht="19.5" customHeight="1">
      <c r="B104" s="157" t="s">
        <v>203</v>
      </c>
      <c r="C104" s="176"/>
      <c r="D104" s="176"/>
      <c r="E104" s="176"/>
      <c r="F104" s="176"/>
      <c r="G104" s="176"/>
      <c r="H104" s="158"/>
      <c r="I104" s="76"/>
      <c r="J104" s="76"/>
      <c r="K104" s="76">
        <v>2640.54</v>
      </c>
      <c r="L104" s="102"/>
      <c r="M104" s="76">
        <v>0</v>
      </c>
    </row>
    <row r="105" spans="2:13" ht="19.5" customHeight="1">
      <c r="B105" s="157" t="s">
        <v>213</v>
      </c>
      <c r="C105" s="176"/>
      <c r="D105" s="176"/>
      <c r="E105" s="176"/>
      <c r="F105" s="176"/>
      <c r="G105" s="176"/>
      <c r="H105" s="158"/>
      <c r="I105" s="76"/>
      <c r="J105" s="76"/>
      <c r="K105" s="76">
        <v>3186.58</v>
      </c>
      <c r="L105" s="102"/>
      <c r="M105" s="76">
        <v>0</v>
      </c>
    </row>
    <row r="106" spans="2:13" ht="19.5" customHeight="1">
      <c r="B106" s="157" t="s">
        <v>201</v>
      </c>
      <c r="C106" s="176"/>
      <c r="D106" s="176"/>
      <c r="E106" s="176"/>
      <c r="F106" s="176"/>
      <c r="G106" s="176"/>
      <c r="H106" s="158"/>
      <c r="I106" s="76"/>
      <c r="J106" s="76"/>
      <c r="K106" s="76">
        <v>961.47</v>
      </c>
      <c r="L106" s="102"/>
      <c r="M106" s="76">
        <v>0</v>
      </c>
    </row>
    <row r="107" spans="2:13" ht="19.5" customHeight="1">
      <c r="B107" s="157" t="s">
        <v>185</v>
      </c>
      <c r="C107" s="176"/>
      <c r="D107" s="176"/>
      <c r="E107" s="176"/>
      <c r="F107" s="176"/>
      <c r="G107" s="176"/>
      <c r="H107" s="158"/>
      <c r="I107" s="76"/>
      <c r="J107" s="76"/>
      <c r="K107" s="76">
        <v>261.85</v>
      </c>
      <c r="L107" s="102"/>
      <c r="M107" s="76">
        <v>0</v>
      </c>
    </row>
    <row r="108" spans="2:13" ht="19.5" customHeight="1">
      <c r="B108" s="157" t="s">
        <v>200</v>
      </c>
      <c r="C108" s="176"/>
      <c r="D108" s="176"/>
      <c r="E108" s="176"/>
      <c r="F108" s="176"/>
      <c r="G108" s="176"/>
      <c r="H108" s="158"/>
      <c r="I108" s="76"/>
      <c r="J108" s="76"/>
      <c r="K108" s="76">
        <v>0</v>
      </c>
      <c r="L108" s="102"/>
      <c r="M108" s="76">
        <v>0</v>
      </c>
    </row>
    <row r="109" spans="2:13" ht="19.5" customHeight="1">
      <c r="B109" s="157" t="s">
        <v>199</v>
      </c>
      <c r="C109" s="176"/>
      <c r="D109" s="176"/>
      <c r="E109" s="176"/>
      <c r="F109" s="176"/>
      <c r="G109" s="176"/>
      <c r="H109" s="158"/>
      <c r="I109" s="76"/>
      <c r="J109" s="76"/>
      <c r="K109" s="76">
        <v>62</v>
      </c>
      <c r="L109" s="102"/>
      <c r="M109" s="76">
        <v>0</v>
      </c>
    </row>
    <row r="110" spans="2:13" ht="19.5" customHeight="1">
      <c r="B110" s="157" t="s">
        <v>184</v>
      </c>
      <c r="C110" s="176"/>
      <c r="D110" s="176"/>
      <c r="E110" s="176"/>
      <c r="F110" s="176"/>
      <c r="G110" s="176"/>
      <c r="H110" s="158"/>
      <c r="I110" s="76"/>
      <c r="J110" s="76"/>
      <c r="K110" s="76">
        <v>97.23</v>
      </c>
      <c r="L110" s="102"/>
      <c r="M110" s="76">
        <v>0</v>
      </c>
    </row>
    <row r="111" spans="2:13" ht="19.5" customHeight="1">
      <c r="B111" s="157" t="s">
        <v>183</v>
      </c>
      <c r="C111" s="176"/>
      <c r="D111" s="176"/>
      <c r="E111" s="176"/>
      <c r="F111" s="176"/>
      <c r="G111" s="176"/>
      <c r="H111" s="158"/>
      <c r="I111" s="76"/>
      <c r="J111" s="76"/>
      <c r="K111" s="76">
        <v>319.41</v>
      </c>
      <c r="L111" s="102"/>
      <c r="M111" s="76">
        <v>0</v>
      </c>
    </row>
    <row r="112" spans="2:13" ht="19.5" customHeight="1">
      <c r="B112" s="157" t="s">
        <v>225</v>
      </c>
      <c r="C112" s="176"/>
      <c r="D112" s="176"/>
      <c r="E112" s="176"/>
      <c r="F112" s="176"/>
      <c r="G112" s="176"/>
      <c r="H112" s="158"/>
      <c r="I112" s="76"/>
      <c r="J112" s="76"/>
      <c r="K112" s="76">
        <v>60.78</v>
      </c>
      <c r="L112" s="102"/>
      <c r="M112" s="76">
        <v>0</v>
      </c>
    </row>
    <row r="113" spans="2:13" ht="19.5" customHeight="1">
      <c r="B113" s="157" t="s">
        <v>182</v>
      </c>
      <c r="C113" s="176"/>
      <c r="D113" s="176"/>
      <c r="E113" s="176"/>
      <c r="F113" s="176"/>
      <c r="G113" s="176"/>
      <c r="H113" s="158"/>
      <c r="I113" s="76"/>
      <c r="J113" s="76"/>
      <c r="K113" s="76">
        <v>668.18</v>
      </c>
      <c r="L113" s="102"/>
      <c r="M113" s="76">
        <v>0</v>
      </c>
    </row>
    <row r="114" spans="2:13" ht="19.5" customHeight="1">
      <c r="B114" s="157" t="s">
        <v>181</v>
      </c>
      <c r="C114" s="176"/>
      <c r="D114" s="176"/>
      <c r="E114" s="176"/>
      <c r="F114" s="176"/>
      <c r="G114" s="176"/>
      <c r="H114" s="158"/>
      <c r="I114" s="76"/>
      <c r="J114" s="76"/>
      <c r="K114" s="76">
        <v>0</v>
      </c>
      <c r="L114" s="102"/>
      <c r="M114" s="76">
        <v>0</v>
      </c>
    </row>
    <row r="115" spans="2:13" ht="19.5" customHeight="1">
      <c r="B115" s="157" t="s">
        <v>198</v>
      </c>
      <c r="C115" s="176"/>
      <c r="D115" s="176"/>
      <c r="E115" s="176"/>
      <c r="F115" s="176"/>
      <c r="G115" s="176"/>
      <c r="H115" s="158"/>
      <c r="I115" s="76"/>
      <c r="J115" s="76"/>
      <c r="K115" s="76">
        <v>623.46</v>
      </c>
      <c r="L115" s="102"/>
      <c r="M115" s="76">
        <v>0</v>
      </c>
    </row>
    <row r="116" spans="2:13" ht="19.5" customHeight="1">
      <c r="B116" s="157" t="s">
        <v>196</v>
      </c>
      <c r="C116" s="176"/>
      <c r="D116" s="176"/>
      <c r="E116" s="176"/>
      <c r="F116" s="176"/>
      <c r="G116" s="176"/>
      <c r="H116" s="158"/>
      <c r="I116" s="76"/>
      <c r="J116" s="76"/>
      <c r="K116" s="76">
        <v>0</v>
      </c>
      <c r="L116" s="102"/>
      <c r="M116" s="76">
        <v>0</v>
      </c>
    </row>
    <row r="117" spans="2:13" ht="19.5" customHeight="1">
      <c r="B117" s="157" t="s">
        <v>224</v>
      </c>
      <c r="C117" s="176"/>
      <c r="D117" s="176"/>
      <c r="E117" s="176"/>
      <c r="F117" s="176"/>
      <c r="G117" s="176"/>
      <c r="H117" s="158"/>
      <c r="I117" s="76"/>
      <c r="J117" s="76"/>
      <c r="K117" s="76">
        <v>0</v>
      </c>
      <c r="L117" s="102"/>
      <c r="M117" s="76">
        <v>0</v>
      </c>
    </row>
    <row r="118" spans="2:13" ht="19.5" customHeight="1">
      <c r="B118" s="157" t="s">
        <v>195</v>
      </c>
      <c r="C118" s="176"/>
      <c r="D118" s="176"/>
      <c r="E118" s="176"/>
      <c r="F118" s="176"/>
      <c r="G118" s="176"/>
      <c r="H118" s="158"/>
      <c r="I118" s="76"/>
      <c r="J118" s="76"/>
      <c r="K118" s="76">
        <v>0</v>
      </c>
      <c r="L118" s="102"/>
      <c r="M118" s="76">
        <v>0</v>
      </c>
    </row>
    <row r="119" spans="2:13" ht="19.5" customHeight="1">
      <c r="B119" s="157" t="s">
        <v>223</v>
      </c>
      <c r="C119" s="176"/>
      <c r="D119" s="176"/>
      <c r="E119" s="176"/>
      <c r="F119" s="176"/>
      <c r="G119" s="176"/>
      <c r="H119" s="158"/>
      <c r="I119" s="76"/>
      <c r="J119" s="76"/>
      <c r="K119" s="76">
        <v>738.36</v>
      </c>
      <c r="L119" s="102"/>
      <c r="M119" s="76">
        <v>0</v>
      </c>
    </row>
    <row r="120" spans="2:13" ht="19.5" customHeight="1">
      <c r="B120" s="157" t="s">
        <v>194</v>
      </c>
      <c r="C120" s="176"/>
      <c r="D120" s="176"/>
      <c r="E120" s="176"/>
      <c r="F120" s="176"/>
      <c r="G120" s="176"/>
      <c r="H120" s="158"/>
      <c r="I120" s="76"/>
      <c r="J120" s="76"/>
      <c r="K120" s="76">
        <v>0</v>
      </c>
      <c r="L120" s="102"/>
      <c r="M120" s="76">
        <v>0</v>
      </c>
    </row>
    <row r="121" spans="2:13" ht="19.5" customHeight="1">
      <c r="B121" s="157" t="s">
        <v>211</v>
      </c>
      <c r="C121" s="176"/>
      <c r="D121" s="176"/>
      <c r="E121" s="176"/>
      <c r="F121" s="176"/>
      <c r="G121" s="176"/>
      <c r="H121" s="158"/>
      <c r="I121" s="76"/>
      <c r="J121" s="76"/>
      <c r="K121" s="76">
        <v>18244.05</v>
      </c>
      <c r="L121" s="102"/>
      <c r="M121" s="76">
        <v>0</v>
      </c>
    </row>
    <row r="122" spans="2:13" ht="19.5" customHeight="1">
      <c r="B122" s="157" t="s">
        <v>222</v>
      </c>
      <c r="C122" s="176"/>
      <c r="D122" s="176"/>
      <c r="E122" s="176"/>
      <c r="F122" s="176"/>
      <c r="G122" s="176"/>
      <c r="H122" s="158"/>
      <c r="I122" s="76"/>
      <c r="J122" s="76"/>
      <c r="K122" s="76">
        <v>0</v>
      </c>
      <c r="L122" s="102"/>
      <c r="M122" s="76">
        <v>0</v>
      </c>
    </row>
    <row r="123" spans="2:13" ht="19.5" customHeight="1">
      <c r="B123" s="157" t="s">
        <v>193</v>
      </c>
      <c r="C123" s="176"/>
      <c r="D123" s="176"/>
      <c r="E123" s="176"/>
      <c r="F123" s="176"/>
      <c r="G123" s="176"/>
      <c r="H123" s="158"/>
      <c r="I123" s="76"/>
      <c r="J123" s="76"/>
      <c r="K123" s="76">
        <v>668.29</v>
      </c>
      <c r="L123" s="102"/>
      <c r="M123" s="76">
        <v>0</v>
      </c>
    </row>
    <row r="124" spans="2:13" ht="19.5" customHeight="1">
      <c r="B124" s="157" t="s">
        <v>180</v>
      </c>
      <c r="C124" s="176"/>
      <c r="D124" s="176"/>
      <c r="E124" s="176"/>
      <c r="F124" s="176"/>
      <c r="G124" s="176"/>
      <c r="H124" s="158"/>
      <c r="I124" s="76"/>
      <c r="J124" s="76"/>
      <c r="K124" s="76">
        <v>0</v>
      </c>
      <c r="L124" s="102"/>
      <c r="M124" s="76">
        <v>0</v>
      </c>
    </row>
    <row r="125" spans="2:13" ht="19.5" customHeight="1">
      <c r="B125" s="157" t="s">
        <v>210</v>
      </c>
      <c r="C125" s="176"/>
      <c r="D125" s="176"/>
      <c r="E125" s="176"/>
      <c r="F125" s="176"/>
      <c r="G125" s="176"/>
      <c r="H125" s="158"/>
      <c r="I125" s="76"/>
      <c r="J125" s="76"/>
      <c r="K125" s="76">
        <v>315.69</v>
      </c>
      <c r="L125" s="102"/>
      <c r="M125" s="76">
        <v>0</v>
      </c>
    </row>
    <row r="126" spans="2:13" ht="19.5" customHeight="1">
      <c r="B126" s="157" t="s">
        <v>179</v>
      </c>
      <c r="C126" s="176"/>
      <c r="D126" s="176"/>
      <c r="E126" s="176"/>
      <c r="F126" s="176"/>
      <c r="G126" s="176"/>
      <c r="H126" s="158"/>
      <c r="I126" s="76"/>
      <c r="J126" s="76"/>
      <c r="K126" s="76">
        <v>369.84</v>
      </c>
      <c r="L126" s="102"/>
      <c r="M126" s="76">
        <v>0</v>
      </c>
    </row>
    <row r="127" spans="2:13" ht="19.5" customHeight="1">
      <c r="B127" s="157" t="s">
        <v>221</v>
      </c>
      <c r="C127" s="176"/>
      <c r="D127" s="176"/>
      <c r="E127" s="176"/>
      <c r="F127" s="176"/>
      <c r="G127" s="176"/>
      <c r="H127" s="158"/>
      <c r="I127" s="76"/>
      <c r="J127" s="76"/>
      <c r="K127" s="76">
        <v>0</v>
      </c>
      <c r="L127" s="102"/>
      <c r="M127" s="76">
        <v>0</v>
      </c>
    </row>
    <row r="128" spans="2:13" ht="19.5" customHeight="1">
      <c r="B128" s="157" t="s">
        <v>220</v>
      </c>
      <c r="C128" s="176"/>
      <c r="D128" s="176"/>
      <c r="E128" s="176"/>
      <c r="F128" s="176"/>
      <c r="G128" s="176"/>
      <c r="H128" s="158"/>
      <c r="I128" s="76"/>
      <c r="J128" s="76"/>
      <c r="K128" s="76">
        <v>0</v>
      </c>
      <c r="L128" s="102"/>
      <c r="M128" s="76">
        <v>0</v>
      </c>
    </row>
    <row r="129" spans="2:13" ht="19.5" customHeight="1">
      <c r="B129" s="157" t="s">
        <v>208</v>
      </c>
      <c r="C129" s="176"/>
      <c r="D129" s="176"/>
      <c r="E129" s="176"/>
      <c r="F129" s="176"/>
      <c r="G129" s="176"/>
      <c r="H129" s="158"/>
      <c r="I129" s="76"/>
      <c r="J129" s="76"/>
      <c r="K129" s="76">
        <v>2.78</v>
      </c>
      <c r="L129" s="102"/>
      <c r="M129" s="76">
        <v>0</v>
      </c>
    </row>
    <row r="130" spans="2:13" ht="19.5" customHeight="1">
      <c r="B130" s="186" t="s">
        <v>175</v>
      </c>
      <c r="C130" s="187"/>
      <c r="D130" s="187"/>
      <c r="E130" s="187"/>
      <c r="F130" s="187"/>
      <c r="G130" s="187"/>
      <c r="H130" s="188"/>
      <c r="I130" s="100">
        <v>8100</v>
      </c>
      <c r="J130" s="100">
        <v>5950</v>
      </c>
      <c r="K130" s="100">
        <v>9070.31</v>
      </c>
      <c r="L130" s="102"/>
      <c r="M130" s="100">
        <f>(K130/J130)*100</f>
        <v>152.44218487394957</v>
      </c>
    </row>
    <row r="131" spans="2:13" ht="19.5" customHeight="1">
      <c r="B131" s="157" t="s">
        <v>174</v>
      </c>
      <c r="C131" s="176"/>
      <c r="D131" s="176"/>
      <c r="E131" s="176"/>
      <c r="F131" s="176"/>
      <c r="G131" s="176"/>
      <c r="H131" s="158"/>
      <c r="I131" s="76">
        <v>8100</v>
      </c>
      <c r="J131" s="76">
        <v>5950</v>
      </c>
      <c r="K131" s="76">
        <v>9070.31</v>
      </c>
      <c r="L131" s="102"/>
      <c r="M131" s="76">
        <f>(K131/J131)*100</f>
        <v>152.44218487394957</v>
      </c>
    </row>
    <row r="132" spans="2:13" ht="19.5" customHeight="1">
      <c r="B132" s="157" t="s">
        <v>173</v>
      </c>
      <c r="C132" s="176"/>
      <c r="D132" s="176"/>
      <c r="E132" s="176"/>
      <c r="F132" s="176"/>
      <c r="G132" s="176"/>
      <c r="H132" s="158"/>
      <c r="I132" s="76"/>
      <c r="J132" s="76"/>
      <c r="K132" s="76">
        <v>1049.25</v>
      </c>
      <c r="L132" s="102"/>
      <c r="M132" s="76">
        <v>0</v>
      </c>
    </row>
    <row r="133" spans="2:13" ht="19.5" customHeight="1">
      <c r="B133" s="157" t="s">
        <v>219</v>
      </c>
      <c r="C133" s="176"/>
      <c r="D133" s="176"/>
      <c r="E133" s="176"/>
      <c r="F133" s="176"/>
      <c r="G133" s="176"/>
      <c r="H133" s="158"/>
      <c r="I133" s="76"/>
      <c r="J133" s="76"/>
      <c r="K133" s="76">
        <v>0</v>
      </c>
      <c r="L133" s="102"/>
      <c r="M133" s="76">
        <v>0</v>
      </c>
    </row>
    <row r="134" spans="2:13" ht="19.5" customHeight="1">
      <c r="B134" s="157" t="s">
        <v>218</v>
      </c>
      <c r="C134" s="176"/>
      <c r="D134" s="176"/>
      <c r="E134" s="176"/>
      <c r="F134" s="176"/>
      <c r="G134" s="176"/>
      <c r="H134" s="158"/>
      <c r="I134" s="76"/>
      <c r="J134" s="76"/>
      <c r="K134" s="76">
        <v>220.19</v>
      </c>
      <c r="L134" s="102"/>
      <c r="M134" s="76">
        <v>0</v>
      </c>
    </row>
    <row r="135" spans="2:13" ht="19.5" customHeight="1">
      <c r="B135" s="157" t="s">
        <v>172</v>
      </c>
      <c r="C135" s="176"/>
      <c r="D135" s="176"/>
      <c r="E135" s="176"/>
      <c r="F135" s="176"/>
      <c r="G135" s="176"/>
      <c r="H135" s="158"/>
      <c r="I135" s="76"/>
      <c r="J135" s="76"/>
      <c r="K135" s="76">
        <v>0</v>
      </c>
      <c r="L135" s="102"/>
      <c r="M135" s="76">
        <v>0</v>
      </c>
    </row>
    <row r="136" spans="2:13" ht="19.5" customHeight="1">
      <c r="B136" s="157" t="s">
        <v>264</v>
      </c>
      <c r="C136" s="176"/>
      <c r="D136" s="176"/>
      <c r="E136" s="176"/>
      <c r="F136" s="176"/>
      <c r="G136" s="176"/>
      <c r="H136" s="158"/>
      <c r="I136" s="76"/>
      <c r="J136" s="76"/>
      <c r="K136" s="76">
        <v>429.22</v>
      </c>
      <c r="L136" s="102"/>
      <c r="M136" s="76">
        <v>0</v>
      </c>
    </row>
    <row r="137" spans="2:13" ht="19.5" customHeight="1">
      <c r="B137" s="157" t="s">
        <v>171</v>
      </c>
      <c r="C137" s="176"/>
      <c r="D137" s="176"/>
      <c r="E137" s="176"/>
      <c r="F137" s="176"/>
      <c r="G137" s="176"/>
      <c r="H137" s="158"/>
      <c r="I137" s="76"/>
      <c r="J137" s="76"/>
      <c r="K137" s="76">
        <v>7364.64</v>
      </c>
      <c r="L137" s="102"/>
      <c r="M137" s="76">
        <v>0</v>
      </c>
    </row>
    <row r="138" spans="2:13" ht="19.5" customHeight="1">
      <c r="B138" s="157" t="s">
        <v>26</v>
      </c>
      <c r="C138" s="176"/>
      <c r="D138" s="176"/>
      <c r="E138" s="176"/>
      <c r="F138" s="176"/>
      <c r="G138" s="176"/>
      <c r="H138" s="158"/>
      <c r="I138" s="76"/>
      <c r="J138" s="76"/>
      <c r="K138" s="76">
        <v>7.01</v>
      </c>
      <c r="L138" s="102"/>
      <c r="M138" s="76">
        <v>0</v>
      </c>
    </row>
    <row r="139" spans="2:13" ht="19.5" customHeight="1">
      <c r="B139" s="177" t="s">
        <v>217</v>
      </c>
      <c r="C139" s="178"/>
      <c r="D139" s="178"/>
      <c r="E139" s="178"/>
      <c r="F139" s="178"/>
      <c r="G139" s="178"/>
      <c r="H139" s="179"/>
      <c r="I139" s="70">
        <v>1700</v>
      </c>
      <c r="J139" s="70">
        <v>2070</v>
      </c>
      <c r="K139" s="70">
        <v>7977.45</v>
      </c>
      <c r="L139" s="96"/>
      <c r="M139" s="70">
        <f>(K139/J139)*100</f>
        <v>385.3840579710145</v>
      </c>
    </row>
    <row r="140" spans="2:13" ht="19.5" customHeight="1">
      <c r="B140" s="180" t="s">
        <v>216</v>
      </c>
      <c r="C140" s="181"/>
      <c r="D140" s="181"/>
      <c r="E140" s="181"/>
      <c r="F140" s="181"/>
      <c r="G140" s="181"/>
      <c r="H140" s="182"/>
      <c r="I140" s="74">
        <v>1700</v>
      </c>
      <c r="J140" s="74">
        <v>2070</v>
      </c>
      <c r="K140" s="74">
        <v>7977.45</v>
      </c>
      <c r="L140" s="97"/>
      <c r="M140" s="74">
        <f>(K140/J140)*100</f>
        <v>385.3840579710145</v>
      </c>
    </row>
    <row r="141" spans="2:13" ht="19.5" customHeight="1">
      <c r="B141" s="183" t="s">
        <v>176</v>
      </c>
      <c r="C141" s="184"/>
      <c r="D141" s="184"/>
      <c r="E141" s="184"/>
      <c r="F141" s="184"/>
      <c r="G141" s="184"/>
      <c r="H141" s="185"/>
      <c r="I141" s="98">
        <v>1700</v>
      </c>
      <c r="J141" s="98">
        <v>2070</v>
      </c>
      <c r="K141" s="98">
        <v>7892.85</v>
      </c>
      <c r="L141" s="99"/>
      <c r="M141" s="98">
        <f>(K141/J141)*100</f>
        <v>381.2971014492754</v>
      </c>
    </row>
    <row r="142" spans="2:13" ht="19.5" customHeight="1">
      <c r="B142" s="186" t="s">
        <v>187</v>
      </c>
      <c r="C142" s="187"/>
      <c r="D142" s="187"/>
      <c r="E142" s="187"/>
      <c r="F142" s="187"/>
      <c r="G142" s="187"/>
      <c r="H142" s="188"/>
      <c r="I142" s="100">
        <v>1700</v>
      </c>
      <c r="J142" s="100">
        <v>1970</v>
      </c>
      <c r="K142" s="100">
        <v>7892.85</v>
      </c>
      <c r="L142" s="101"/>
      <c r="M142" s="100">
        <f>(K142/J142)*100</f>
        <v>400.6522842639594</v>
      </c>
    </row>
    <row r="143" spans="2:13" ht="24.75" customHeight="1">
      <c r="B143" s="157" t="s">
        <v>186</v>
      </c>
      <c r="C143" s="176"/>
      <c r="D143" s="176"/>
      <c r="E143" s="176"/>
      <c r="F143" s="176"/>
      <c r="G143" s="176"/>
      <c r="H143" s="158"/>
      <c r="I143" s="76">
        <v>1700</v>
      </c>
      <c r="J143" s="76">
        <v>1970</v>
      </c>
      <c r="K143" s="76">
        <v>7892.85</v>
      </c>
      <c r="L143" s="102"/>
      <c r="M143" s="76">
        <f>(K143/J143)*100</f>
        <v>400.6522842639594</v>
      </c>
    </row>
    <row r="144" spans="2:13" ht="19.5" customHeight="1">
      <c r="B144" s="157" t="s">
        <v>202</v>
      </c>
      <c r="C144" s="176"/>
      <c r="D144" s="176"/>
      <c r="E144" s="176"/>
      <c r="F144" s="176"/>
      <c r="G144" s="176"/>
      <c r="H144" s="158"/>
      <c r="I144" s="76"/>
      <c r="J144" s="76"/>
      <c r="K144" s="76">
        <v>21.51</v>
      </c>
      <c r="L144" s="102"/>
      <c r="M144" s="76">
        <v>0</v>
      </c>
    </row>
    <row r="145" spans="2:13" ht="19.5" customHeight="1">
      <c r="B145" s="157" t="s">
        <v>184</v>
      </c>
      <c r="C145" s="176"/>
      <c r="D145" s="176"/>
      <c r="E145" s="176"/>
      <c r="F145" s="176"/>
      <c r="G145" s="176"/>
      <c r="H145" s="158"/>
      <c r="I145" s="76"/>
      <c r="J145" s="76"/>
      <c r="K145" s="76">
        <v>1108.04</v>
      </c>
      <c r="L145" s="102"/>
      <c r="M145" s="76">
        <v>0</v>
      </c>
    </row>
    <row r="146" spans="2:13" ht="19.5" customHeight="1">
      <c r="B146" s="157" t="s">
        <v>182</v>
      </c>
      <c r="C146" s="176"/>
      <c r="D146" s="176"/>
      <c r="E146" s="176"/>
      <c r="F146" s="176"/>
      <c r="G146" s="176"/>
      <c r="H146" s="158"/>
      <c r="I146" s="76"/>
      <c r="J146" s="76"/>
      <c r="K146" s="76">
        <v>0</v>
      </c>
      <c r="L146" s="102"/>
      <c r="M146" s="76">
        <v>0</v>
      </c>
    </row>
    <row r="147" spans="2:13" ht="19.5" customHeight="1">
      <c r="B147" s="157" t="s">
        <v>196</v>
      </c>
      <c r="C147" s="176"/>
      <c r="D147" s="176"/>
      <c r="E147" s="176"/>
      <c r="F147" s="176"/>
      <c r="G147" s="176"/>
      <c r="H147" s="158"/>
      <c r="I147" s="76"/>
      <c r="J147" s="76"/>
      <c r="K147" s="76">
        <v>5663.45</v>
      </c>
      <c r="L147" s="102"/>
      <c r="M147" s="76">
        <v>0</v>
      </c>
    </row>
    <row r="148" spans="2:13" ht="19.5" customHeight="1">
      <c r="B148" s="157" t="s">
        <v>211</v>
      </c>
      <c r="C148" s="176"/>
      <c r="D148" s="176"/>
      <c r="E148" s="176"/>
      <c r="F148" s="176"/>
      <c r="G148" s="176"/>
      <c r="H148" s="158"/>
      <c r="I148" s="76"/>
      <c r="J148" s="76"/>
      <c r="K148" s="76">
        <v>35.85</v>
      </c>
      <c r="L148" s="102"/>
      <c r="M148" s="76">
        <v>0</v>
      </c>
    </row>
    <row r="149" spans="2:13" ht="19.5" customHeight="1">
      <c r="B149" s="157" t="s">
        <v>179</v>
      </c>
      <c r="C149" s="176"/>
      <c r="D149" s="176"/>
      <c r="E149" s="176"/>
      <c r="F149" s="176"/>
      <c r="G149" s="176"/>
      <c r="H149" s="158"/>
      <c r="I149" s="76"/>
      <c r="J149" s="76"/>
      <c r="K149" s="76">
        <v>1064</v>
      </c>
      <c r="L149" s="102"/>
      <c r="M149" s="76">
        <v>0</v>
      </c>
    </row>
    <row r="150" spans="2:13" ht="19.5" customHeight="1">
      <c r="B150" s="186" t="s">
        <v>175</v>
      </c>
      <c r="C150" s="187"/>
      <c r="D150" s="187"/>
      <c r="E150" s="187"/>
      <c r="F150" s="187"/>
      <c r="G150" s="187"/>
      <c r="H150" s="188"/>
      <c r="I150" s="100">
        <v>0</v>
      </c>
      <c r="J150" s="100">
        <v>100</v>
      </c>
      <c r="K150" s="100">
        <v>84.6</v>
      </c>
      <c r="L150" s="101"/>
      <c r="M150" s="100">
        <v>0</v>
      </c>
    </row>
    <row r="151" spans="2:13" ht="19.5" customHeight="1">
      <c r="B151" s="157" t="s">
        <v>174</v>
      </c>
      <c r="C151" s="176"/>
      <c r="D151" s="176"/>
      <c r="E151" s="176"/>
      <c r="F151" s="176"/>
      <c r="G151" s="176"/>
      <c r="H151" s="158"/>
      <c r="I151" s="76">
        <v>0</v>
      </c>
      <c r="J151" s="76">
        <v>100</v>
      </c>
      <c r="K151" s="76">
        <v>84.6</v>
      </c>
      <c r="L151" s="102"/>
      <c r="M151" s="76">
        <v>0</v>
      </c>
    </row>
    <row r="152" spans="2:13" ht="19.5" customHeight="1">
      <c r="B152" s="157" t="s">
        <v>173</v>
      </c>
      <c r="C152" s="176"/>
      <c r="D152" s="176"/>
      <c r="E152" s="176"/>
      <c r="F152" s="176"/>
      <c r="G152" s="176"/>
      <c r="H152" s="158"/>
      <c r="I152" s="76"/>
      <c r="J152" s="76"/>
      <c r="K152" s="76">
        <v>84.6</v>
      </c>
      <c r="L152" s="102"/>
      <c r="M152" s="76">
        <v>0</v>
      </c>
    </row>
    <row r="153" spans="2:13" ht="19.5" customHeight="1">
      <c r="B153" s="177" t="s">
        <v>215</v>
      </c>
      <c r="C153" s="178"/>
      <c r="D153" s="178"/>
      <c r="E153" s="178"/>
      <c r="F153" s="178"/>
      <c r="G153" s="178"/>
      <c r="H153" s="179"/>
      <c r="I153" s="70">
        <v>2018500</v>
      </c>
      <c r="J153" s="70">
        <v>2019980</v>
      </c>
      <c r="K153" s="70">
        <v>2011201.16</v>
      </c>
      <c r="L153" s="96"/>
      <c r="M153" s="70">
        <f>(K153/J153)*100</f>
        <v>99.56539965742235</v>
      </c>
    </row>
    <row r="154" spans="2:13" ht="19.5" customHeight="1">
      <c r="B154" s="180" t="s">
        <v>214</v>
      </c>
      <c r="C154" s="181"/>
      <c r="D154" s="181"/>
      <c r="E154" s="181"/>
      <c r="F154" s="181"/>
      <c r="G154" s="181"/>
      <c r="H154" s="182"/>
      <c r="I154" s="74">
        <v>1868900</v>
      </c>
      <c r="J154" s="74">
        <v>1870230</v>
      </c>
      <c r="K154" s="74">
        <v>1863442.31</v>
      </c>
      <c r="L154" s="97"/>
      <c r="M154" s="74">
        <f>(K154/J154)*100</f>
        <v>99.6370665640055</v>
      </c>
    </row>
    <row r="155" spans="2:13" ht="19.5" customHeight="1">
      <c r="B155" s="183" t="s">
        <v>176</v>
      </c>
      <c r="C155" s="184"/>
      <c r="D155" s="184"/>
      <c r="E155" s="184"/>
      <c r="F155" s="184"/>
      <c r="G155" s="184"/>
      <c r="H155" s="185"/>
      <c r="I155" s="98">
        <v>1868900</v>
      </c>
      <c r="J155" s="98">
        <v>1870230</v>
      </c>
      <c r="K155" s="98">
        <v>1863442.31</v>
      </c>
      <c r="L155" s="99"/>
      <c r="M155" s="98">
        <f>(K155/J155)*100</f>
        <v>99.6370665640055</v>
      </c>
    </row>
    <row r="156" spans="2:13" ht="19.5" customHeight="1">
      <c r="B156" s="186" t="s">
        <v>187</v>
      </c>
      <c r="C156" s="187"/>
      <c r="D156" s="187"/>
      <c r="E156" s="187"/>
      <c r="F156" s="187"/>
      <c r="G156" s="187"/>
      <c r="H156" s="188"/>
      <c r="I156" s="100">
        <v>1867900</v>
      </c>
      <c r="J156" s="100">
        <v>1869200</v>
      </c>
      <c r="K156" s="100">
        <v>1862614.73</v>
      </c>
      <c r="L156" s="101"/>
      <c r="M156" s="100">
        <f>(K156/J156)*100</f>
        <v>99.64769580569227</v>
      </c>
    </row>
    <row r="157" spans="2:13" ht="24.75" customHeight="1">
      <c r="B157" s="157" t="s">
        <v>186</v>
      </c>
      <c r="C157" s="176"/>
      <c r="D157" s="176"/>
      <c r="E157" s="176"/>
      <c r="F157" s="176"/>
      <c r="G157" s="176"/>
      <c r="H157" s="158"/>
      <c r="I157" s="76">
        <v>1867900</v>
      </c>
      <c r="J157" s="76">
        <v>1869200</v>
      </c>
      <c r="K157" s="76">
        <v>1862614.73</v>
      </c>
      <c r="L157" s="102"/>
      <c r="M157" s="76">
        <f>(K157/J157)*100</f>
        <v>99.64769580569227</v>
      </c>
    </row>
    <row r="158" spans="2:13" ht="19.5" customHeight="1">
      <c r="B158" s="157" t="s">
        <v>203</v>
      </c>
      <c r="C158" s="176"/>
      <c r="D158" s="176"/>
      <c r="E158" s="176"/>
      <c r="F158" s="176"/>
      <c r="G158" s="176"/>
      <c r="H158" s="158"/>
      <c r="I158" s="76"/>
      <c r="J158" s="76"/>
      <c r="K158" s="76">
        <v>1427366.78</v>
      </c>
      <c r="L158" s="102"/>
      <c r="M158" s="76">
        <v>0</v>
      </c>
    </row>
    <row r="159" spans="2:13" ht="19.5" customHeight="1">
      <c r="B159" s="157" t="s">
        <v>213</v>
      </c>
      <c r="C159" s="176"/>
      <c r="D159" s="176"/>
      <c r="E159" s="176"/>
      <c r="F159" s="176"/>
      <c r="G159" s="176"/>
      <c r="H159" s="158"/>
      <c r="I159" s="76"/>
      <c r="J159" s="76"/>
      <c r="K159" s="76">
        <v>94470.16</v>
      </c>
      <c r="L159" s="102"/>
      <c r="M159" s="76">
        <v>0</v>
      </c>
    </row>
    <row r="160" spans="2:13" ht="19.5" customHeight="1">
      <c r="B160" s="157" t="s">
        <v>202</v>
      </c>
      <c r="C160" s="176"/>
      <c r="D160" s="176"/>
      <c r="E160" s="176"/>
      <c r="F160" s="176"/>
      <c r="G160" s="176"/>
      <c r="H160" s="158"/>
      <c r="I160" s="76"/>
      <c r="J160" s="76"/>
      <c r="K160" s="76">
        <v>77786.57</v>
      </c>
      <c r="L160" s="102"/>
      <c r="M160" s="76">
        <v>0</v>
      </c>
    </row>
    <row r="161" spans="2:13" ht="19.5" customHeight="1">
      <c r="B161" s="157" t="s">
        <v>201</v>
      </c>
      <c r="C161" s="176"/>
      <c r="D161" s="176"/>
      <c r="E161" s="176"/>
      <c r="F161" s="176"/>
      <c r="G161" s="176"/>
      <c r="H161" s="158"/>
      <c r="I161" s="76"/>
      <c r="J161" s="76"/>
      <c r="K161" s="76">
        <v>251053.86</v>
      </c>
      <c r="L161" s="102"/>
      <c r="M161" s="76">
        <v>0</v>
      </c>
    </row>
    <row r="162" spans="2:13" ht="19.5" customHeight="1">
      <c r="B162" s="157" t="s">
        <v>212</v>
      </c>
      <c r="C162" s="176"/>
      <c r="D162" s="176"/>
      <c r="E162" s="176"/>
      <c r="F162" s="176"/>
      <c r="G162" s="176"/>
      <c r="H162" s="158"/>
      <c r="I162" s="76"/>
      <c r="J162" s="76"/>
      <c r="K162" s="76">
        <v>104.43</v>
      </c>
      <c r="L162" s="102"/>
      <c r="M162" s="76">
        <v>0</v>
      </c>
    </row>
    <row r="163" spans="2:13" ht="19.5" customHeight="1">
      <c r="B163" s="157" t="s">
        <v>185</v>
      </c>
      <c r="C163" s="176"/>
      <c r="D163" s="176"/>
      <c r="E163" s="176"/>
      <c r="F163" s="176"/>
      <c r="G163" s="176"/>
      <c r="H163" s="158"/>
      <c r="I163" s="76"/>
      <c r="J163" s="76"/>
      <c r="K163" s="76">
        <v>753.01</v>
      </c>
      <c r="L163" s="102"/>
      <c r="M163" s="76">
        <v>0</v>
      </c>
    </row>
    <row r="164" spans="2:13" ht="19.5" customHeight="1">
      <c r="B164" s="157" t="s">
        <v>200</v>
      </c>
      <c r="C164" s="176"/>
      <c r="D164" s="176"/>
      <c r="E164" s="176"/>
      <c r="F164" s="176"/>
      <c r="G164" s="176"/>
      <c r="H164" s="158"/>
      <c r="I164" s="76"/>
      <c r="J164" s="76"/>
      <c r="K164" s="76">
        <v>0</v>
      </c>
      <c r="L164" s="102"/>
      <c r="M164" s="76">
        <v>0</v>
      </c>
    </row>
    <row r="165" spans="2:13" ht="19.5" customHeight="1">
      <c r="B165" s="157" t="s">
        <v>199</v>
      </c>
      <c r="C165" s="176"/>
      <c r="D165" s="176"/>
      <c r="E165" s="176"/>
      <c r="F165" s="176"/>
      <c r="G165" s="176"/>
      <c r="H165" s="158"/>
      <c r="I165" s="76"/>
      <c r="J165" s="76"/>
      <c r="K165" s="76">
        <v>0</v>
      </c>
      <c r="L165" s="102"/>
      <c r="M165" s="76">
        <v>0</v>
      </c>
    </row>
    <row r="166" spans="2:13" ht="19.5" customHeight="1">
      <c r="B166" s="157" t="s">
        <v>184</v>
      </c>
      <c r="C166" s="176"/>
      <c r="D166" s="176"/>
      <c r="E166" s="176"/>
      <c r="F166" s="176"/>
      <c r="G166" s="176"/>
      <c r="H166" s="158"/>
      <c r="I166" s="76"/>
      <c r="J166" s="76"/>
      <c r="K166" s="76">
        <v>569.39</v>
      </c>
      <c r="L166" s="102"/>
      <c r="M166" s="76">
        <v>0</v>
      </c>
    </row>
    <row r="167" spans="2:13" ht="19.5" customHeight="1">
      <c r="B167" s="157" t="s">
        <v>198</v>
      </c>
      <c r="C167" s="176"/>
      <c r="D167" s="176"/>
      <c r="E167" s="176"/>
      <c r="F167" s="176"/>
      <c r="G167" s="176"/>
      <c r="H167" s="158"/>
      <c r="I167" s="76"/>
      <c r="J167" s="76"/>
      <c r="K167" s="76">
        <v>0</v>
      </c>
      <c r="L167" s="102"/>
      <c r="M167" s="76">
        <v>0</v>
      </c>
    </row>
    <row r="168" spans="2:13" ht="19.5" customHeight="1">
      <c r="B168" s="157" t="s">
        <v>197</v>
      </c>
      <c r="C168" s="176"/>
      <c r="D168" s="176"/>
      <c r="E168" s="176"/>
      <c r="F168" s="176"/>
      <c r="G168" s="176"/>
      <c r="H168" s="158"/>
      <c r="I168" s="76"/>
      <c r="J168" s="76"/>
      <c r="K168" s="76">
        <v>0</v>
      </c>
      <c r="L168" s="102"/>
      <c r="M168" s="76">
        <v>0</v>
      </c>
    </row>
    <row r="169" spans="2:13" ht="19.5" customHeight="1">
      <c r="B169" s="157" t="s">
        <v>195</v>
      </c>
      <c r="C169" s="176"/>
      <c r="D169" s="176"/>
      <c r="E169" s="176"/>
      <c r="F169" s="176"/>
      <c r="G169" s="176"/>
      <c r="H169" s="158"/>
      <c r="I169" s="76"/>
      <c r="J169" s="76"/>
      <c r="K169" s="76">
        <v>35.01</v>
      </c>
      <c r="L169" s="102"/>
      <c r="M169" s="76">
        <v>0</v>
      </c>
    </row>
    <row r="170" spans="2:13" ht="19.5" customHeight="1">
      <c r="B170" s="157" t="s">
        <v>194</v>
      </c>
      <c r="C170" s="176"/>
      <c r="D170" s="176"/>
      <c r="E170" s="176"/>
      <c r="F170" s="176"/>
      <c r="G170" s="176"/>
      <c r="H170" s="158"/>
      <c r="I170" s="76"/>
      <c r="J170" s="76"/>
      <c r="K170" s="76">
        <v>0</v>
      </c>
      <c r="L170" s="102"/>
      <c r="M170" s="76">
        <v>0</v>
      </c>
    </row>
    <row r="171" spans="2:13" ht="19.5" customHeight="1">
      <c r="B171" s="157" t="s">
        <v>211</v>
      </c>
      <c r="C171" s="176"/>
      <c r="D171" s="176"/>
      <c r="E171" s="176"/>
      <c r="F171" s="176"/>
      <c r="G171" s="176"/>
      <c r="H171" s="158"/>
      <c r="I171" s="76"/>
      <c r="J171" s="76"/>
      <c r="K171" s="76">
        <v>2633.74</v>
      </c>
      <c r="L171" s="102"/>
      <c r="M171" s="76">
        <v>0</v>
      </c>
    </row>
    <row r="172" spans="2:13" ht="19.5" customHeight="1">
      <c r="B172" s="157" t="s">
        <v>193</v>
      </c>
      <c r="C172" s="176"/>
      <c r="D172" s="176"/>
      <c r="E172" s="176"/>
      <c r="F172" s="176"/>
      <c r="G172" s="176"/>
      <c r="H172" s="158"/>
      <c r="I172" s="76"/>
      <c r="J172" s="76"/>
      <c r="K172" s="76">
        <v>107.24</v>
      </c>
      <c r="L172" s="102"/>
      <c r="M172" s="76">
        <v>0</v>
      </c>
    </row>
    <row r="173" spans="2:13" ht="19.5" customHeight="1">
      <c r="B173" s="157" t="s">
        <v>192</v>
      </c>
      <c r="C173" s="176"/>
      <c r="D173" s="176"/>
      <c r="E173" s="176"/>
      <c r="F173" s="176"/>
      <c r="G173" s="176"/>
      <c r="H173" s="158"/>
      <c r="I173" s="76"/>
      <c r="J173" s="76"/>
      <c r="K173" s="76">
        <v>0</v>
      </c>
      <c r="L173" s="102"/>
      <c r="M173" s="76">
        <v>0</v>
      </c>
    </row>
    <row r="174" spans="2:13" ht="19.5" customHeight="1">
      <c r="B174" s="157" t="s">
        <v>191</v>
      </c>
      <c r="C174" s="176"/>
      <c r="D174" s="176"/>
      <c r="E174" s="176"/>
      <c r="F174" s="176"/>
      <c r="G174" s="176"/>
      <c r="H174" s="158"/>
      <c r="I174" s="76"/>
      <c r="J174" s="76"/>
      <c r="K174" s="76">
        <v>0</v>
      </c>
      <c r="L174" s="102"/>
      <c r="M174" s="76">
        <v>0</v>
      </c>
    </row>
    <row r="175" spans="2:13" ht="19.5" customHeight="1">
      <c r="B175" s="157" t="s">
        <v>180</v>
      </c>
      <c r="C175" s="176"/>
      <c r="D175" s="176"/>
      <c r="E175" s="176"/>
      <c r="F175" s="176"/>
      <c r="G175" s="176"/>
      <c r="H175" s="158"/>
      <c r="I175" s="76"/>
      <c r="J175" s="76"/>
      <c r="K175" s="76">
        <v>0</v>
      </c>
      <c r="L175" s="102"/>
      <c r="M175" s="76">
        <v>0</v>
      </c>
    </row>
    <row r="176" spans="2:13" ht="19.5" customHeight="1">
      <c r="B176" s="157" t="s">
        <v>210</v>
      </c>
      <c r="C176" s="176"/>
      <c r="D176" s="176"/>
      <c r="E176" s="176"/>
      <c r="F176" s="176"/>
      <c r="G176" s="176"/>
      <c r="H176" s="158"/>
      <c r="I176" s="76"/>
      <c r="J176" s="76"/>
      <c r="K176" s="76">
        <v>3612.19</v>
      </c>
      <c r="L176" s="102"/>
      <c r="M176" s="76">
        <v>0</v>
      </c>
    </row>
    <row r="177" spans="2:13" ht="19.5" customHeight="1">
      <c r="B177" s="157" t="s">
        <v>209</v>
      </c>
      <c r="C177" s="176"/>
      <c r="D177" s="176"/>
      <c r="E177" s="176"/>
      <c r="F177" s="176"/>
      <c r="G177" s="176"/>
      <c r="H177" s="158"/>
      <c r="I177" s="76"/>
      <c r="J177" s="76"/>
      <c r="K177" s="76">
        <v>1486.89</v>
      </c>
      <c r="L177" s="102"/>
      <c r="M177" s="76">
        <v>0</v>
      </c>
    </row>
    <row r="178" spans="2:13" ht="19.5" customHeight="1">
      <c r="B178" s="157" t="s">
        <v>179</v>
      </c>
      <c r="C178" s="176"/>
      <c r="D178" s="176"/>
      <c r="E178" s="176"/>
      <c r="F178" s="176"/>
      <c r="G178" s="176"/>
      <c r="H178" s="158"/>
      <c r="I178" s="76"/>
      <c r="J178" s="76"/>
      <c r="K178" s="76">
        <v>0</v>
      </c>
      <c r="L178" s="102"/>
      <c r="M178" s="76">
        <v>0</v>
      </c>
    </row>
    <row r="179" spans="2:13" ht="19.5" customHeight="1">
      <c r="B179" s="157" t="s">
        <v>208</v>
      </c>
      <c r="C179" s="176"/>
      <c r="D179" s="176"/>
      <c r="E179" s="176"/>
      <c r="F179" s="176"/>
      <c r="G179" s="176"/>
      <c r="H179" s="158"/>
      <c r="I179" s="76"/>
      <c r="J179" s="76"/>
      <c r="K179" s="76">
        <v>2635.46</v>
      </c>
      <c r="L179" s="102"/>
      <c r="M179" s="76">
        <v>0</v>
      </c>
    </row>
    <row r="180" spans="2:13" ht="19.5" customHeight="1">
      <c r="B180" s="186" t="s">
        <v>175</v>
      </c>
      <c r="C180" s="187"/>
      <c r="D180" s="187"/>
      <c r="E180" s="187"/>
      <c r="F180" s="187"/>
      <c r="G180" s="187"/>
      <c r="H180" s="188"/>
      <c r="I180" s="100">
        <v>1000</v>
      </c>
      <c r="J180" s="100">
        <v>1000</v>
      </c>
      <c r="K180" s="100">
        <v>797</v>
      </c>
      <c r="L180" s="101"/>
      <c r="M180" s="100">
        <f>(K180/J180)*100</f>
        <v>79.7</v>
      </c>
    </row>
    <row r="181" spans="2:13" ht="19.5" customHeight="1">
      <c r="B181" s="157" t="s">
        <v>174</v>
      </c>
      <c r="C181" s="176"/>
      <c r="D181" s="176"/>
      <c r="E181" s="176"/>
      <c r="F181" s="176"/>
      <c r="G181" s="176"/>
      <c r="H181" s="158"/>
      <c r="I181" s="76">
        <v>1000</v>
      </c>
      <c r="J181" s="76">
        <v>1000</v>
      </c>
      <c r="K181" s="76">
        <v>797</v>
      </c>
      <c r="L181" s="102"/>
      <c r="M181" s="76">
        <f>(K181/J181)*100</f>
        <v>79.7</v>
      </c>
    </row>
    <row r="182" spans="2:13" ht="19.5" customHeight="1">
      <c r="B182" s="157" t="s">
        <v>171</v>
      </c>
      <c r="C182" s="176"/>
      <c r="D182" s="176"/>
      <c r="E182" s="176"/>
      <c r="F182" s="176"/>
      <c r="G182" s="176"/>
      <c r="H182" s="158"/>
      <c r="I182" s="76"/>
      <c r="J182" s="76"/>
      <c r="K182" s="76">
        <v>0</v>
      </c>
      <c r="L182" s="102"/>
      <c r="M182" s="76">
        <v>0</v>
      </c>
    </row>
    <row r="183" spans="2:13" ht="19.5" customHeight="1">
      <c r="B183" s="157" t="s">
        <v>207</v>
      </c>
      <c r="C183" s="176"/>
      <c r="D183" s="176"/>
      <c r="E183" s="176"/>
      <c r="F183" s="176"/>
      <c r="G183" s="176"/>
      <c r="H183" s="158"/>
      <c r="I183" s="76"/>
      <c r="J183" s="76"/>
      <c r="K183" s="76">
        <v>797</v>
      </c>
      <c r="L183" s="102"/>
      <c r="M183" s="76">
        <v>0</v>
      </c>
    </row>
    <row r="184" spans="2:13" ht="19.5" customHeight="1">
      <c r="B184" s="186" t="s">
        <v>206</v>
      </c>
      <c r="C184" s="187"/>
      <c r="D184" s="187"/>
      <c r="E184" s="187"/>
      <c r="F184" s="187"/>
      <c r="G184" s="187"/>
      <c r="H184" s="188"/>
      <c r="I184" s="100">
        <v>0</v>
      </c>
      <c r="J184" s="100">
        <v>30</v>
      </c>
      <c r="K184" s="100">
        <v>30.58</v>
      </c>
      <c r="L184" s="101"/>
      <c r="M184" s="100">
        <v>0</v>
      </c>
    </row>
    <row r="185" spans="2:13" ht="19.5" customHeight="1">
      <c r="B185" s="157" t="s">
        <v>186</v>
      </c>
      <c r="C185" s="176"/>
      <c r="D185" s="176"/>
      <c r="E185" s="176"/>
      <c r="F185" s="176"/>
      <c r="G185" s="176"/>
      <c r="H185" s="158"/>
      <c r="I185" s="76">
        <v>0</v>
      </c>
      <c r="J185" s="76">
        <v>30</v>
      </c>
      <c r="K185" s="76">
        <v>30.58</v>
      </c>
      <c r="L185" s="102"/>
      <c r="M185" s="76">
        <v>0</v>
      </c>
    </row>
    <row r="186" spans="2:13" ht="19.5" customHeight="1">
      <c r="B186" s="157" t="s">
        <v>205</v>
      </c>
      <c r="C186" s="176"/>
      <c r="D186" s="176"/>
      <c r="E186" s="176"/>
      <c r="F186" s="176"/>
      <c r="G186" s="176"/>
      <c r="H186" s="158"/>
      <c r="I186" s="76"/>
      <c r="J186" s="76"/>
      <c r="K186" s="76">
        <v>30.58</v>
      </c>
      <c r="L186" s="102"/>
      <c r="M186" s="76">
        <v>0</v>
      </c>
    </row>
    <row r="187" spans="2:13" ht="19.5" customHeight="1">
      <c r="B187" s="180" t="s">
        <v>204</v>
      </c>
      <c r="C187" s="181"/>
      <c r="D187" s="181"/>
      <c r="E187" s="181"/>
      <c r="F187" s="181"/>
      <c r="G187" s="181"/>
      <c r="H187" s="182"/>
      <c r="I187" s="74">
        <v>149600</v>
      </c>
      <c r="J187" s="74">
        <v>149750</v>
      </c>
      <c r="K187" s="74">
        <v>147758.85</v>
      </c>
      <c r="L187" s="97"/>
      <c r="M187" s="74">
        <f>(K187/J187)*100</f>
        <v>98.67035058430719</v>
      </c>
    </row>
    <row r="188" spans="2:13" ht="19.5" customHeight="1">
      <c r="B188" s="183" t="s">
        <v>176</v>
      </c>
      <c r="C188" s="184"/>
      <c r="D188" s="184"/>
      <c r="E188" s="184"/>
      <c r="F188" s="184"/>
      <c r="G188" s="184"/>
      <c r="H188" s="185"/>
      <c r="I188" s="98">
        <v>149600</v>
      </c>
      <c r="J188" s="98">
        <v>149750</v>
      </c>
      <c r="K188" s="98">
        <v>147758.85</v>
      </c>
      <c r="L188" s="99"/>
      <c r="M188" s="98">
        <f>(K188/J188)*100</f>
        <v>98.67035058430719</v>
      </c>
    </row>
    <row r="189" spans="2:13" ht="19.5" customHeight="1">
      <c r="B189" s="186" t="s">
        <v>187</v>
      </c>
      <c r="C189" s="187"/>
      <c r="D189" s="187"/>
      <c r="E189" s="187"/>
      <c r="F189" s="187"/>
      <c r="G189" s="187"/>
      <c r="H189" s="188"/>
      <c r="I189" s="100">
        <v>149600</v>
      </c>
      <c r="J189" s="100">
        <v>149750</v>
      </c>
      <c r="K189" s="100">
        <v>147758.85</v>
      </c>
      <c r="L189" s="101"/>
      <c r="M189" s="100">
        <f>(K189/J189)*100</f>
        <v>98.67035058430719</v>
      </c>
    </row>
    <row r="190" spans="2:13" ht="24.75" customHeight="1">
      <c r="B190" s="157" t="s">
        <v>186</v>
      </c>
      <c r="C190" s="176"/>
      <c r="D190" s="176"/>
      <c r="E190" s="176"/>
      <c r="F190" s="176"/>
      <c r="G190" s="176"/>
      <c r="H190" s="158"/>
      <c r="I190" s="76">
        <v>149600</v>
      </c>
      <c r="J190" s="76">
        <v>149750</v>
      </c>
      <c r="K190" s="76">
        <v>147758.85</v>
      </c>
      <c r="L190" s="102"/>
      <c r="M190" s="76">
        <f>(K190/J190)*100</f>
        <v>98.67035058430719</v>
      </c>
    </row>
    <row r="191" spans="2:13" ht="19.5" customHeight="1">
      <c r="B191" s="157" t="s">
        <v>203</v>
      </c>
      <c r="C191" s="176"/>
      <c r="D191" s="176"/>
      <c r="E191" s="176"/>
      <c r="F191" s="176"/>
      <c r="G191" s="176"/>
      <c r="H191" s="158"/>
      <c r="I191" s="76"/>
      <c r="J191" s="76"/>
      <c r="K191" s="76">
        <v>59078.12</v>
      </c>
      <c r="L191" s="102"/>
      <c r="M191" s="76">
        <v>0</v>
      </c>
    </row>
    <row r="192" spans="2:13" ht="19.5" customHeight="1">
      <c r="B192" s="157" t="s">
        <v>202</v>
      </c>
      <c r="C192" s="176"/>
      <c r="D192" s="176"/>
      <c r="E192" s="176"/>
      <c r="F192" s="176"/>
      <c r="G192" s="176"/>
      <c r="H192" s="158"/>
      <c r="I192" s="76"/>
      <c r="J192" s="76"/>
      <c r="K192" s="76">
        <v>605.37</v>
      </c>
      <c r="L192" s="102"/>
      <c r="M192" s="76">
        <v>0</v>
      </c>
    </row>
    <row r="193" spans="2:13" ht="19.5" customHeight="1">
      <c r="B193" s="157" t="s">
        <v>201</v>
      </c>
      <c r="C193" s="176"/>
      <c r="D193" s="176"/>
      <c r="E193" s="176"/>
      <c r="F193" s="176"/>
      <c r="G193" s="176"/>
      <c r="H193" s="158"/>
      <c r="I193" s="76"/>
      <c r="J193" s="76"/>
      <c r="K193" s="76">
        <v>9822.02</v>
      </c>
      <c r="L193" s="102"/>
      <c r="M193" s="76">
        <v>0</v>
      </c>
    </row>
    <row r="194" spans="2:13" ht="19.5" customHeight="1">
      <c r="B194" s="157" t="s">
        <v>185</v>
      </c>
      <c r="C194" s="176"/>
      <c r="D194" s="176"/>
      <c r="E194" s="176"/>
      <c r="F194" s="176"/>
      <c r="G194" s="176"/>
      <c r="H194" s="158"/>
      <c r="I194" s="76"/>
      <c r="J194" s="76"/>
      <c r="K194" s="76">
        <v>17314.43</v>
      </c>
      <c r="L194" s="102"/>
      <c r="M194" s="76">
        <v>0</v>
      </c>
    </row>
    <row r="195" spans="2:13" ht="19.5" customHeight="1">
      <c r="B195" s="157" t="s">
        <v>200</v>
      </c>
      <c r="C195" s="176"/>
      <c r="D195" s="176"/>
      <c r="E195" s="176"/>
      <c r="F195" s="176"/>
      <c r="G195" s="176"/>
      <c r="H195" s="158"/>
      <c r="I195" s="76"/>
      <c r="J195" s="76"/>
      <c r="K195" s="76">
        <v>1060</v>
      </c>
      <c r="L195" s="102"/>
      <c r="M195" s="76">
        <v>0</v>
      </c>
    </row>
    <row r="196" spans="2:13" ht="19.5" customHeight="1">
      <c r="B196" s="157" t="s">
        <v>199</v>
      </c>
      <c r="C196" s="176"/>
      <c r="D196" s="176"/>
      <c r="E196" s="176"/>
      <c r="F196" s="176"/>
      <c r="G196" s="176"/>
      <c r="H196" s="158"/>
      <c r="I196" s="76"/>
      <c r="J196" s="76"/>
      <c r="K196" s="76">
        <v>0</v>
      </c>
      <c r="L196" s="102"/>
      <c r="M196" s="76">
        <v>0</v>
      </c>
    </row>
    <row r="197" spans="2:13" ht="19.5" customHeight="1">
      <c r="B197" s="157" t="s">
        <v>184</v>
      </c>
      <c r="C197" s="176"/>
      <c r="D197" s="176"/>
      <c r="E197" s="176"/>
      <c r="F197" s="176"/>
      <c r="G197" s="176"/>
      <c r="H197" s="158"/>
      <c r="I197" s="76"/>
      <c r="J197" s="76"/>
      <c r="K197" s="76">
        <v>306.1</v>
      </c>
      <c r="L197" s="102"/>
      <c r="M197" s="76">
        <v>0</v>
      </c>
    </row>
    <row r="198" spans="2:13" ht="19.5" customHeight="1">
      <c r="B198" s="157" t="s">
        <v>182</v>
      </c>
      <c r="C198" s="176"/>
      <c r="D198" s="176"/>
      <c r="E198" s="176"/>
      <c r="F198" s="176"/>
      <c r="G198" s="176"/>
      <c r="H198" s="158"/>
      <c r="I198" s="76"/>
      <c r="J198" s="76"/>
      <c r="K198" s="76">
        <v>0</v>
      </c>
      <c r="L198" s="102"/>
      <c r="M198" s="76">
        <v>0</v>
      </c>
    </row>
    <row r="199" spans="2:13" ht="19.5" customHeight="1">
      <c r="B199" s="157" t="s">
        <v>198</v>
      </c>
      <c r="C199" s="176"/>
      <c r="D199" s="176"/>
      <c r="E199" s="176"/>
      <c r="F199" s="176"/>
      <c r="G199" s="176"/>
      <c r="H199" s="158"/>
      <c r="I199" s="76"/>
      <c r="J199" s="76"/>
      <c r="K199" s="76">
        <v>183.31</v>
      </c>
      <c r="L199" s="102"/>
      <c r="M199" s="76">
        <v>0</v>
      </c>
    </row>
    <row r="200" spans="2:13" ht="19.5" customHeight="1">
      <c r="B200" s="157" t="s">
        <v>197</v>
      </c>
      <c r="C200" s="176"/>
      <c r="D200" s="176"/>
      <c r="E200" s="176"/>
      <c r="F200" s="176"/>
      <c r="G200" s="176"/>
      <c r="H200" s="158"/>
      <c r="I200" s="76"/>
      <c r="J200" s="76"/>
      <c r="K200" s="76">
        <v>0</v>
      </c>
      <c r="L200" s="102"/>
      <c r="M200" s="76">
        <v>0</v>
      </c>
    </row>
    <row r="201" spans="2:13" ht="19.5" customHeight="1">
      <c r="B201" s="157" t="s">
        <v>196</v>
      </c>
      <c r="C201" s="176"/>
      <c r="D201" s="176"/>
      <c r="E201" s="176"/>
      <c r="F201" s="176"/>
      <c r="G201" s="176"/>
      <c r="H201" s="158"/>
      <c r="I201" s="76"/>
      <c r="J201" s="76"/>
      <c r="K201" s="76">
        <v>0</v>
      </c>
      <c r="L201" s="102"/>
      <c r="M201" s="76">
        <v>0</v>
      </c>
    </row>
    <row r="202" spans="2:13" ht="19.5" customHeight="1">
      <c r="B202" s="157" t="s">
        <v>195</v>
      </c>
      <c r="C202" s="176"/>
      <c r="D202" s="176"/>
      <c r="E202" s="176"/>
      <c r="F202" s="176"/>
      <c r="G202" s="176"/>
      <c r="H202" s="158"/>
      <c r="I202" s="76"/>
      <c r="J202" s="76"/>
      <c r="K202" s="76">
        <v>198.4</v>
      </c>
      <c r="L202" s="102"/>
      <c r="M202" s="76">
        <v>0</v>
      </c>
    </row>
    <row r="203" spans="2:13" ht="19.5" customHeight="1">
      <c r="B203" s="157" t="s">
        <v>194</v>
      </c>
      <c r="C203" s="176"/>
      <c r="D203" s="176"/>
      <c r="E203" s="176"/>
      <c r="F203" s="176"/>
      <c r="G203" s="176"/>
      <c r="H203" s="158"/>
      <c r="I203" s="76"/>
      <c r="J203" s="76"/>
      <c r="K203" s="76">
        <v>0</v>
      </c>
      <c r="L203" s="102"/>
      <c r="M203" s="76">
        <v>0</v>
      </c>
    </row>
    <row r="204" spans="2:13" ht="19.5" customHeight="1">
      <c r="B204" s="157" t="s">
        <v>193</v>
      </c>
      <c r="C204" s="176"/>
      <c r="D204" s="176"/>
      <c r="E204" s="176"/>
      <c r="F204" s="176"/>
      <c r="G204" s="176"/>
      <c r="H204" s="158"/>
      <c r="I204" s="76"/>
      <c r="J204" s="76"/>
      <c r="K204" s="76">
        <v>258.27</v>
      </c>
      <c r="L204" s="102"/>
      <c r="M204" s="76">
        <v>0</v>
      </c>
    </row>
    <row r="205" spans="2:13" ht="19.5" customHeight="1">
      <c r="B205" s="157" t="s">
        <v>192</v>
      </c>
      <c r="C205" s="176"/>
      <c r="D205" s="176"/>
      <c r="E205" s="176"/>
      <c r="F205" s="176"/>
      <c r="G205" s="176"/>
      <c r="H205" s="158"/>
      <c r="I205" s="76"/>
      <c r="J205" s="76"/>
      <c r="K205" s="76">
        <v>55830.46</v>
      </c>
      <c r="L205" s="102"/>
      <c r="M205" s="76">
        <v>0</v>
      </c>
    </row>
    <row r="206" spans="2:13" ht="19.5" customHeight="1">
      <c r="B206" s="157" t="s">
        <v>191</v>
      </c>
      <c r="C206" s="176"/>
      <c r="D206" s="176"/>
      <c r="E206" s="176"/>
      <c r="F206" s="176"/>
      <c r="G206" s="176"/>
      <c r="H206" s="158"/>
      <c r="I206" s="76"/>
      <c r="J206" s="76"/>
      <c r="K206" s="76">
        <v>368.38</v>
      </c>
      <c r="L206" s="102"/>
      <c r="M206" s="76">
        <v>0</v>
      </c>
    </row>
    <row r="207" spans="2:13" ht="19.5" customHeight="1">
      <c r="B207" s="157" t="s">
        <v>180</v>
      </c>
      <c r="C207" s="176"/>
      <c r="D207" s="176"/>
      <c r="E207" s="176"/>
      <c r="F207" s="176"/>
      <c r="G207" s="176"/>
      <c r="H207" s="158"/>
      <c r="I207" s="76"/>
      <c r="J207" s="76"/>
      <c r="K207" s="76">
        <v>0</v>
      </c>
      <c r="L207" s="102"/>
      <c r="M207" s="76">
        <v>0</v>
      </c>
    </row>
    <row r="208" spans="2:13" ht="19.5" customHeight="1">
      <c r="B208" s="157" t="s">
        <v>179</v>
      </c>
      <c r="C208" s="176"/>
      <c r="D208" s="176"/>
      <c r="E208" s="176"/>
      <c r="F208" s="176"/>
      <c r="G208" s="176"/>
      <c r="H208" s="158"/>
      <c r="I208" s="76"/>
      <c r="J208" s="76"/>
      <c r="K208" s="76">
        <v>2733.99</v>
      </c>
      <c r="L208" s="102"/>
      <c r="M208" s="76">
        <v>0</v>
      </c>
    </row>
    <row r="209" spans="2:13" ht="19.5" customHeight="1">
      <c r="B209" s="186" t="s">
        <v>175</v>
      </c>
      <c r="C209" s="187"/>
      <c r="D209" s="187"/>
      <c r="E209" s="187"/>
      <c r="F209" s="187"/>
      <c r="G209" s="187"/>
      <c r="H209" s="188"/>
      <c r="I209" s="100">
        <v>0</v>
      </c>
      <c r="J209" s="100">
        <v>0</v>
      </c>
      <c r="K209" s="100">
        <v>0</v>
      </c>
      <c r="L209" s="101"/>
      <c r="M209" s="100">
        <v>0</v>
      </c>
    </row>
    <row r="210" spans="2:13" ht="19.5" customHeight="1">
      <c r="B210" s="157" t="s">
        <v>174</v>
      </c>
      <c r="C210" s="176"/>
      <c r="D210" s="176"/>
      <c r="E210" s="176"/>
      <c r="F210" s="176"/>
      <c r="G210" s="176"/>
      <c r="H210" s="158"/>
      <c r="I210" s="76">
        <v>0</v>
      </c>
      <c r="J210" s="76">
        <v>0</v>
      </c>
      <c r="K210" s="76">
        <v>0</v>
      </c>
      <c r="L210" s="102"/>
      <c r="M210" s="76">
        <v>0</v>
      </c>
    </row>
    <row r="211" spans="2:13" ht="19.5" customHeight="1">
      <c r="B211" s="157" t="s">
        <v>173</v>
      </c>
      <c r="C211" s="176"/>
      <c r="D211" s="176"/>
      <c r="E211" s="176"/>
      <c r="F211" s="176"/>
      <c r="G211" s="176"/>
      <c r="H211" s="158"/>
      <c r="I211" s="76"/>
      <c r="J211" s="76"/>
      <c r="K211" s="76">
        <v>0</v>
      </c>
      <c r="L211" s="102"/>
      <c r="M211" s="76">
        <v>0</v>
      </c>
    </row>
    <row r="212" spans="2:13" ht="19.5" customHeight="1">
      <c r="B212" s="157" t="s">
        <v>171</v>
      </c>
      <c r="C212" s="176"/>
      <c r="D212" s="176"/>
      <c r="E212" s="176"/>
      <c r="F212" s="176"/>
      <c r="G212" s="176"/>
      <c r="H212" s="158"/>
      <c r="I212" s="76"/>
      <c r="J212" s="76"/>
      <c r="K212" s="76">
        <v>0</v>
      </c>
      <c r="L212" s="102"/>
      <c r="M212" s="76">
        <v>0</v>
      </c>
    </row>
    <row r="213" spans="2:13" ht="19.5" customHeight="1">
      <c r="B213" s="186" t="s">
        <v>190</v>
      </c>
      <c r="C213" s="187"/>
      <c r="D213" s="187"/>
      <c r="E213" s="187"/>
      <c r="F213" s="187"/>
      <c r="G213" s="187"/>
      <c r="H213" s="188"/>
      <c r="I213" s="100">
        <v>0</v>
      </c>
      <c r="J213" s="100">
        <v>0</v>
      </c>
      <c r="K213" s="100">
        <v>0</v>
      </c>
      <c r="L213" s="101"/>
      <c r="M213" s="100">
        <v>0</v>
      </c>
    </row>
    <row r="214" spans="2:13" ht="19.5" customHeight="1">
      <c r="B214" s="157" t="s">
        <v>186</v>
      </c>
      <c r="C214" s="176"/>
      <c r="D214" s="176"/>
      <c r="E214" s="176"/>
      <c r="F214" s="176"/>
      <c r="G214" s="176"/>
      <c r="H214" s="158"/>
      <c r="I214" s="76">
        <v>0</v>
      </c>
      <c r="J214" s="76">
        <v>0</v>
      </c>
      <c r="K214" s="76">
        <v>0</v>
      </c>
      <c r="L214" s="102"/>
      <c r="M214" s="76">
        <v>0</v>
      </c>
    </row>
    <row r="215" spans="2:13" ht="19.5" customHeight="1">
      <c r="B215" s="157" t="s">
        <v>183</v>
      </c>
      <c r="C215" s="176"/>
      <c r="D215" s="176"/>
      <c r="E215" s="176"/>
      <c r="F215" s="176"/>
      <c r="G215" s="176"/>
      <c r="H215" s="158"/>
      <c r="I215" s="76"/>
      <c r="J215" s="76"/>
      <c r="K215" s="76">
        <v>0</v>
      </c>
      <c r="L215" s="102"/>
      <c r="M215" s="76">
        <v>0</v>
      </c>
    </row>
    <row r="216" spans="2:13" ht="19.5" customHeight="1">
      <c r="B216" s="177" t="s">
        <v>189</v>
      </c>
      <c r="C216" s="178"/>
      <c r="D216" s="178"/>
      <c r="E216" s="178"/>
      <c r="F216" s="178"/>
      <c r="G216" s="178"/>
      <c r="H216" s="179"/>
      <c r="I216" s="70">
        <v>2800</v>
      </c>
      <c r="J216" s="70">
        <v>6610</v>
      </c>
      <c r="K216" s="70">
        <v>9757.97</v>
      </c>
      <c r="L216" s="96"/>
      <c r="M216" s="70">
        <f>(K216/J216)*100</f>
        <v>147.62435703479576</v>
      </c>
    </row>
    <row r="217" spans="2:13" ht="19.5" customHeight="1">
      <c r="B217" s="180" t="s">
        <v>188</v>
      </c>
      <c r="C217" s="181"/>
      <c r="D217" s="181"/>
      <c r="E217" s="181"/>
      <c r="F217" s="181"/>
      <c r="G217" s="181"/>
      <c r="H217" s="182"/>
      <c r="I217" s="74">
        <v>2800</v>
      </c>
      <c r="J217" s="74">
        <v>6610</v>
      </c>
      <c r="K217" s="74">
        <v>9757.97</v>
      </c>
      <c r="L217" s="97"/>
      <c r="M217" s="74">
        <f>(K217/J217)*100</f>
        <v>147.62435703479576</v>
      </c>
    </row>
    <row r="218" spans="2:13" ht="19.5" customHeight="1">
      <c r="B218" s="183" t="s">
        <v>176</v>
      </c>
      <c r="C218" s="184"/>
      <c r="D218" s="184"/>
      <c r="E218" s="184"/>
      <c r="F218" s="184"/>
      <c r="G218" s="184"/>
      <c r="H218" s="185"/>
      <c r="I218" s="98">
        <v>2800</v>
      </c>
      <c r="J218" s="98">
        <v>6610</v>
      </c>
      <c r="K218" s="98">
        <v>9757.97</v>
      </c>
      <c r="L218" s="99"/>
      <c r="M218" s="98">
        <f>(K218/J218)*100</f>
        <v>147.62435703479576</v>
      </c>
    </row>
    <row r="219" spans="2:13" ht="19.5" customHeight="1">
      <c r="B219" s="186" t="s">
        <v>187</v>
      </c>
      <c r="C219" s="187"/>
      <c r="D219" s="187"/>
      <c r="E219" s="187"/>
      <c r="F219" s="187"/>
      <c r="G219" s="187"/>
      <c r="H219" s="188"/>
      <c r="I219" s="100">
        <v>2600</v>
      </c>
      <c r="J219" s="100">
        <v>5900</v>
      </c>
      <c r="K219" s="100">
        <v>7987.98</v>
      </c>
      <c r="L219" s="101"/>
      <c r="M219" s="100">
        <f>(K219/J219)*100</f>
        <v>135.38949152542372</v>
      </c>
    </row>
    <row r="220" spans="2:13" ht="24.75" customHeight="1">
      <c r="B220" s="157" t="s">
        <v>186</v>
      </c>
      <c r="C220" s="176"/>
      <c r="D220" s="176"/>
      <c r="E220" s="176"/>
      <c r="F220" s="176"/>
      <c r="G220" s="176"/>
      <c r="H220" s="158"/>
      <c r="I220" s="76">
        <v>2600</v>
      </c>
      <c r="J220" s="76">
        <v>5900</v>
      </c>
      <c r="K220" s="76">
        <v>7987.98</v>
      </c>
      <c r="L220" s="102"/>
      <c r="M220" s="76">
        <f>(K220/J220)*100</f>
        <v>135.38949152542372</v>
      </c>
    </row>
    <row r="221" spans="2:13" ht="19.5" customHeight="1">
      <c r="B221" s="157" t="s">
        <v>185</v>
      </c>
      <c r="C221" s="176"/>
      <c r="D221" s="176"/>
      <c r="E221" s="176"/>
      <c r="F221" s="176"/>
      <c r="G221" s="176"/>
      <c r="H221" s="158"/>
      <c r="I221" s="76"/>
      <c r="J221" s="76"/>
      <c r="K221" s="76">
        <v>6750</v>
      </c>
      <c r="L221" s="102"/>
      <c r="M221" s="76">
        <v>0</v>
      </c>
    </row>
    <row r="222" spans="2:13" ht="19.5" customHeight="1">
      <c r="B222" s="157" t="s">
        <v>184</v>
      </c>
      <c r="C222" s="176"/>
      <c r="D222" s="176"/>
      <c r="E222" s="176"/>
      <c r="F222" s="176"/>
      <c r="G222" s="176"/>
      <c r="H222" s="158"/>
      <c r="I222" s="76"/>
      <c r="J222" s="76"/>
      <c r="K222" s="76">
        <v>44.19</v>
      </c>
      <c r="L222" s="102"/>
      <c r="M222" s="76">
        <v>0</v>
      </c>
    </row>
    <row r="223" spans="2:13" ht="19.5" customHeight="1">
      <c r="B223" s="157" t="s">
        <v>183</v>
      </c>
      <c r="C223" s="176"/>
      <c r="D223" s="176"/>
      <c r="E223" s="176"/>
      <c r="F223" s="176"/>
      <c r="G223" s="176"/>
      <c r="H223" s="158"/>
      <c r="I223" s="76"/>
      <c r="J223" s="76"/>
      <c r="K223" s="76">
        <v>470.1</v>
      </c>
      <c r="L223" s="102"/>
      <c r="M223" s="76">
        <v>0</v>
      </c>
    </row>
    <row r="224" spans="2:13" ht="19.5" customHeight="1">
      <c r="B224" s="157" t="s">
        <v>182</v>
      </c>
      <c r="C224" s="176"/>
      <c r="D224" s="176"/>
      <c r="E224" s="176"/>
      <c r="F224" s="176"/>
      <c r="G224" s="176"/>
      <c r="H224" s="158"/>
      <c r="I224" s="76"/>
      <c r="J224" s="76"/>
      <c r="K224" s="76">
        <v>0</v>
      </c>
      <c r="L224" s="102"/>
      <c r="M224" s="76">
        <v>0</v>
      </c>
    </row>
    <row r="225" spans="2:13" ht="19.5" customHeight="1">
      <c r="B225" s="157" t="s">
        <v>181</v>
      </c>
      <c r="C225" s="176"/>
      <c r="D225" s="176"/>
      <c r="E225" s="176"/>
      <c r="F225" s="176"/>
      <c r="G225" s="176"/>
      <c r="H225" s="158"/>
      <c r="I225" s="76"/>
      <c r="J225" s="76"/>
      <c r="K225" s="76">
        <v>428.88</v>
      </c>
      <c r="L225" s="102"/>
      <c r="M225" s="76">
        <v>0</v>
      </c>
    </row>
    <row r="226" spans="2:13" ht="19.5" customHeight="1">
      <c r="B226" s="157" t="s">
        <v>180</v>
      </c>
      <c r="C226" s="176"/>
      <c r="D226" s="176"/>
      <c r="E226" s="176"/>
      <c r="F226" s="176"/>
      <c r="G226" s="176"/>
      <c r="H226" s="158"/>
      <c r="I226" s="76"/>
      <c r="J226" s="76"/>
      <c r="K226" s="76">
        <v>175.37</v>
      </c>
      <c r="L226" s="102"/>
      <c r="M226" s="76">
        <v>0</v>
      </c>
    </row>
    <row r="227" spans="2:13" ht="19.5" customHeight="1">
      <c r="B227" s="157" t="s">
        <v>179</v>
      </c>
      <c r="C227" s="176"/>
      <c r="D227" s="176"/>
      <c r="E227" s="176"/>
      <c r="F227" s="176"/>
      <c r="G227" s="176"/>
      <c r="H227" s="158"/>
      <c r="I227" s="76"/>
      <c r="J227" s="76"/>
      <c r="K227" s="76">
        <v>119.44</v>
      </c>
      <c r="L227" s="102"/>
      <c r="M227" s="76">
        <v>0</v>
      </c>
    </row>
    <row r="228" spans="2:13" ht="19.5" customHeight="1">
      <c r="B228" s="186" t="s">
        <v>175</v>
      </c>
      <c r="C228" s="187"/>
      <c r="D228" s="187"/>
      <c r="E228" s="187"/>
      <c r="F228" s="187"/>
      <c r="G228" s="187"/>
      <c r="H228" s="188"/>
      <c r="I228" s="100">
        <v>200</v>
      </c>
      <c r="J228" s="100">
        <v>710</v>
      </c>
      <c r="K228" s="100">
        <v>1769.99</v>
      </c>
      <c r="L228" s="101"/>
      <c r="M228" s="100">
        <f>(K228/J228)*100</f>
        <v>249.2943661971831</v>
      </c>
    </row>
    <row r="229" spans="2:13" ht="19.5" customHeight="1">
      <c r="B229" s="157" t="s">
        <v>174</v>
      </c>
      <c r="C229" s="176"/>
      <c r="D229" s="176"/>
      <c r="E229" s="176"/>
      <c r="F229" s="176"/>
      <c r="G229" s="176"/>
      <c r="H229" s="158"/>
      <c r="I229" s="76">
        <v>200</v>
      </c>
      <c r="J229" s="76">
        <v>710</v>
      </c>
      <c r="K229" s="76">
        <v>1579.99</v>
      </c>
      <c r="L229" s="102"/>
      <c r="M229" s="76">
        <f>(K229/J229)*100</f>
        <v>222.5338028169014</v>
      </c>
    </row>
    <row r="230" spans="2:13" ht="19.5" customHeight="1">
      <c r="B230" s="157" t="s">
        <v>173</v>
      </c>
      <c r="C230" s="176"/>
      <c r="D230" s="176"/>
      <c r="E230" s="176"/>
      <c r="F230" s="176"/>
      <c r="G230" s="176"/>
      <c r="H230" s="158"/>
      <c r="I230" s="76"/>
      <c r="J230" s="76"/>
      <c r="K230" s="76">
        <v>1579.99</v>
      </c>
      <c r="L230" s="102"/>
      <c r="M230" s="76">
        <v>0</v>
      </c>
    </row>
    <row r="231" spans="2:13" ht="19.5" customHeight="1">
      <c r="B231" s="157" t="s">
        <v>172</v>
      </c>
      <c r="C231" s="176"/>
      <c r="D231" s="176"/>
      <c r="E231" s="176"/>
      <c r="F231" s="176"/>
      <c r="G231" s="176"/>
      <c r="H231" s="158"/>
      <c r="I231" s="76"/>
      <c r="J231" s="76"/>
      <c r="K231" s="76">
        <v>0</v>
      </c>
      <c r="L231" s="102"/>
      <c r="M231" s="76">
        <v>0</v>
      </c>
    </row>
    <row r="232" spans="2:13" ht="19.5" customHeight="1">
      <c r="B232" s="157" t="s">
        <v>171</v>
      </c>
      <c r="C232" s="176"/>
      <c r="D232" s="176"/>
      <c r="E232" s="176"/>
      <c r="F232" s="176"/>
      <c r="G232" s="176"/>
      <c r="H232" s="158"/>
      <c r="I232" s="76"/>
      <c r="J232" s="76"/>
      <c r="K232" s="76">
        <v>190</v>
      </c>
      <c r="L232" s="102"/>
      <c r="M232" s="76">
        <v>0</v>
      </c>
    </row>
    <row r="233" spans="2:13" ht="19.5" customHeight="1">
      <c r="B233" s="177" t="s">
        <v>178</v>
      </c>
      <c r="C233" s="178"/>
      <c r="D233" s="178"/>
      <c r="E233" s="178"/>
      <c r="F233" s="178"/>
      <c r="G233" s="178"/>
      <c r="H233" s="179"/>
      <c r="I233" s="70">
        <v>100</v>
      </c>
      <c r="J233" s="70">
        <v>50</v>
      </c>
      <c r="K233" s="70">
        <v>43.23</v>
      </c>
      <c r="L233" s="96"/>
      <c r="M233" s="70">
        <f>(K233/J233)*100</f>
        <v>86.46</v>
      </c>
    </row>
    <row r="234" spans="2:13" ht="19.5" customHeight="1">
      <c r="B234" s="180" t="s">
        <v>177</v>
      </c>
      <c r="C234" s="181"/>
      <c r="D234" s="181"/>
      <c r="E234" s="181"/>
      <c r="F234" s="181"/>
      <c r="G234" s="181"/>
      <c r="H234" s="182"/>
      <c r="I234" s="74">
        <v>100</v>
      </c>
      <c r="J234" s="74">
        <v>50</v>
      </c>
      <c r="K234" s="74">
        <v>43.23</v>
      </c>
      <c r="L234" s="97"/>
      <c r="M234" s="74">
        <f>(K234/J234)*100</f>
        <v>86.46</v>
      </c>
    </row>
    <row r="235" spans="2:13" ht="19.5" customHeight="1">
      <c r="B235" s="183" t="s">
        <v>176</v>
      </c>
      <c r="C235" s="184"/>
      <c r="D235" s="184"/>
      <c r="E235" s="184"/>
      <c r="F235" s="184"/>
      <c r="G235" s="184"/>
      <c r="H235" s="185"/>
      <c r="I235" s="98">
        <v>100</v>
      </c>
      <c r="J235" s="98">
        <v>50</v>
      </c>
      <c r="K235" s="98">
        <v>43.23</v>
      </c>
      <c r="L235" s="99"/>
      <c r="M235" s="98">
        <f>(K235/J235)*100</f>
        <v>86.46</v>
      </c>
    </row>
    <row r="236" spans="2:13" ht="19.5" customHeight="1">
      <c r="B236" s="186" t="s">
        <v>175</v>
      </c>
      <c r="C236" s="187"/>
      <c r="D236" s="187"/>
      <c r="E236" s="187"/>
      <c r="F236" s="187"/>
      <c r="G236" s="187"/>
      <c r="H236" s="188"/>
      <c r="I236" s="100">
        <v>100</v>
      </c>
      <c r="J236" s="100">
        <v>50</v>
      </c>
      <c r="K236" s="100">
        <v>43.23</v>
      </c>
      <c r="L236" s="101"/>
      <c r="M236" s="100">
        <f>(K236/J236)*100</f>
        <v>86.46</v>
      </c>
    </row>
    <row r="237" spans="2:13" ht="24.75" customHeight="1">
      <c r="B237" s="157" t="s">
        <v>174</v>
      </c>
      <c r="C237" s="176"/>
      <c r="D237" s="176"/>
      <c r="E237" s="176"/>
      <c r="F237" s="176"/>
      <c r="G237" s="176"/>
      <c r="H237" s="158"/>
      <c r="I237" s="76">
        <v>100</v>
      </c>
      <c r="J237" s="76">
        <v>50</v>
      </c>
      <c r="K237" s="76">
        <v>43.23</v>
      </c>
      <c r="L237" s="102"/>
      <c r="M237" s="76">
        <f>(K237/J237)*100</f>
        <v>86.46</v>
      </c>
    </row>
    <row r="238" spans="2:13" ht="19.5" customHeight="1">
      <c r="B238" s="157" t="s">
        <v>173</v>
      </c>
      <c r="C238" s="176"/>
      <c r="D238" s="176"/>
      <c r="E238" s="176"/>
      <c r="F238" s="176"/>
      <c r="G238" s="176"/>
      <c r="H238" s="158"/>
      <c r="I238" s="76"/>
      <c r="J238" s="76"/>
      <c r="K238" s="76">
        <v>0</v>
      </c>
      <c r="L238" s="102"/>
      <c r="M238" s="76">
        <v>0</v>
      </c>
    </row>
    <row r="239" spans="2:13" ht="19.5" customHeight="1">
      <c r="B239" s="157" t="s">
        <v>172</v>
      </c>
      <c r="C239" s="176"/>
      <c r="D239" s="176"/>
      <c r="E239" s="176"/>
      <c r="F239" s="176"/>
      <c r="G239" s="176"/>
      <c r="H239" s="158"/>
      <c r="I239" s="76"/>
      <c r="J239" s="76"/>
      <c r="K239" s="76">
        <v>0</v>
      </c>
      <c r="L239" s="102"/>
      <c r="M239" s="76">
        <v>0</v>
      </c>
    </row>
    <row r="240" spans="2:13" ht="19.5" customHeight="1">
      <c r="B240" s="157" t="s">
        <v>171</v>
      </c>
      <c r="C240" s="176"/>
      <c r="D240" s="176"/>
      <c r="E240" s="176"/>
      <c r="F240" s="176"/>
      <c r="G240" s="176"/>
      <c r="H240" s="158"/>
      <c r="I240" s="76"/>
      <c r="J240" s="76"/>
      <c r="K240" s="76">
        <v>43.23</v>
      </c>
      <c r="L240" s="102"/>
      <c r="M240" s="76">
        <v>0</v>
      </c>
    </row>
    <row r="241" ht="19.5" customHeight="1"/>
    <row r="242" ht="19.5" customHeight="1"/>
    <row r="243" ht="409.5" customHeight="1" hidden="1"/>
  </sheetData>
  <sheetProtection/>
  <mergeCells count="234">
    <mergeCell ref="I3:K3"/>
    <mergeCell ref="C9:K9"/>
    <mergeCell ref="B16:H16"/>
    <mergeCell ref="B28:H28"/>
    <mergeCell ref="B18:H18"/>
    <mergeCell ref="B19:H19"/>
    <mergeCell ref="B20:H20"/>
    <mergeCell ref="B21:H21"/>
    <mergeCell ref="B22:H22"/>
    <mergeCell ref="C11:K11"/>
    <mergeCell ref="B17:H17"/>
    <mergeCell ref="B24:H24"/>
    <mergeCell ref="B2:C2"/>
    <mergeCell ref="B3:C3"/>
    <mergeCell ref="B4:C4"/>
    <mergeCell ref="D12:I12"/>
    <mergeCell ref="B14:H14"/>
    <mergeCell ref="B15:H15"/>
    <mergeCell ref="B23:H23"/>
    <mergeCell ref="B43:H43"/>
    <mergeCell ref="B40:H40"/>
    <mergeCell ref="B41:H41"/>
    <mergeCell ref="B44:H44"/>
    <mergeCell ref="B48:H48"/>
    <mergeCell ref="B51:H51"/>
    <mergeCell ref="B49:H49"/>
    <mergeCell ref="B50:H50"/>
    <mergeCell ref="B75:H75"/>
    <mergeCell ref="B61:H61"/>
    <mergeCell ref="B62:H62"/>
    <mergeCell ref="B68:H68"/>
    <mergeCell ref="B67:H67"/>
    <mergeCell ref="B52:H52"/>
    <mergeCell ref="B89:H89"/>
    <mergeCell ref="B96:H96"/>
    <mergeCell ref="B98:H98"/>
    <mergeCell ref="B57:H57"/>
    <mergeCell ref="B58:H58"/>
    <mergeCell ref="B85:H85"/>
    <mergeCell ref="B76:H76"/>
    <mergeCell ref="B77:H77"/>
    <mergeCell ref="B64:H64"/>
    <mergeCell ref="B63:H63"/>
    <mergeCell ref="B102:H102"/>
    <mergeCell ref="B103:H103"/>
    <mergeCell ref="B104:H104"/>
    <mergeCell ref="B105:H105"/>
    <mergeCell ref="B106:H106"/>
    <mergeCell ref="B101:H101"/>
    <mergeCell ref="B126:H126"/>
    <mergeCell ref="B121:H121"/>
    <mergeCell ref="B122:H122"/>
    <mergeCell ref="B112:H112"/>
    <mergeCell ref="B113:H113"/>
    <mergeCell ref="B114:H114"/>
    <mergeCell ref="B115:H115"/>
    <mergeCell ref="B119:H119"/>
    <mergeCell ref="B120:H120"/>
    <mergeCell ref="B116:H116"/>
    <mergeCell ref="B237:H237"/>
    <mergeCell ref="B239:H239"/>
    <mergeCell ref="B149:H149"/>
    <mergeCell ref="B150:H150"/>
    <mergeCell ref="B240:H240"/>
    <mergeCell ref="B144:H144"/>
    <mergeCell ref="B151:H151"/>
    <mergeCell ref="B229:H229"/>
    <mergeCell ref="B230:H230"/>
    <mergeCell ref="B231:H231"/>
    <mergeCell ref="B232:H232"/>
    <mergeCell ref="B152:H152"/>
    <mergeCell ref="B238:H238"/>
    <mergeCell ref="B233:H233"/>
    <mergeCell ref="B234:H234"/>
    <mergeCell ref="B235:H235"/>
    <mergeCell ref="B236:H236"/>
    <mergeCell ref="B223:H223"/>
    <mergeCell ref="B224:H224"/>
    <mergeCell ref="B225:H225"/>
    <mergeCell ref="B226:H226"/>
    <mergeCell ref="B227:H227"/>
    <mergeCell ref="B228:H228"/>
    <mergeCell ref="B217:H217"/>
    <mergeCell ref="B218:H218"/>
    <mergeCell ref="B219:H219"/>
    <mergeCell ref="B220:H220"/>
    <mergeCell ref="B221:H221"/>
    <mergeCell ref="B222:H222"/>
    <mergeCell ref="B211:H211"/>
    <mergeCell ref="B212:H212"/>
    <mergeCell ref="B213:H213"/>
    <mergeCell ref="B214:H214"/>
    <mergeCell ref="B215:H215"/>
    <mergeCell ref="B216:H216"/>
    <mergeCell ref="B205:H205"/>
    <mergeCell ref="B206:H206"/>
    <mergeCell ref="B207:H207"/>
    <mergeCell ref="B208:H208"/>
    <mergeCell ref="B209:H209"/>
    <mergeCell ref="B210:H210"/>
    <mergeCell ref="B199:H199"/>
    <mergeCell ref="B200:H200"/>
    <mergeCell ref="B201:H201"/>
    <mergeCell ref="B202:H202"/>
    <mergeCell ref="B203:H203"/>
    <mergeCell ref="B204:H204"/>
    <mergeCell ref="B193:H193"/>
    <mergeCell ref="B194:H194"/>
    <mergeCell ref="B195:H195"/>
    <mergeCell ref="B196:H196"/>
    <mergeCell ref="B197:H197"/>
    <mergeCell ref="B198:H198"/>
    <mergeCell ref="B187:H187"/>
    <mergeCell ref="B188:H188"/>
    <mergeCell ref="B189:H189"/>
    <mergeCell ref="B190:H190"/>
    <mergeCell ref="B191:H191"/>
    <mergeCell ref="B192:H192"/>
    <mergeCell ref="B181:H181"/>
    <mergeCell ref="B182:H182"/>
    <mergeCell ref="B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169:H169"/>
    <mergeCell ref="B170:H170"/>
    <mergeCell ref="B171:H171"/>
    <mergeCell ref="B172:H172"/>
    <mergeCell ref="B173:H173"/>
    <mergeCell ref="B174:H174"/>
    <mergeCell ref="B163:H163"/>
    <mergeCell ref="B164:H164"/>
    <mergeCell ref="B165:H165"/>
    <mergeCell ref="B166:H166"/>
    <mergeCell ref="B167:H167"/>
    <mergeCell ref="B168:H168"/>
    <mergeCell ref="B157:H157"/>
    <mergeCell ref="B158:H158"/>
    <mergeCell ref="B159:H159"/>
    <mergeCell ref="B160:H160"/>
    <mergeCell ref="B161:H161"/>
    <mergeCell ref="B162:H162"/>
    <mergeCell ref="B153:H153"/>
    <mergeCell ref="B154:H154"/>
    <mergeCell ref="B155:H155"/>
    <mergeCell ref="B142:H142"/>
    <mergeCell ref="B143:H143"/>
    <mergeCell ref="B156:H156"/>
    <mergeCell ref="B25:H25"/>
    <mergeCell ref="B26:H26"/>
    <mergeCell ref="B27:H27"/>
    <mergeCell ref="B29:H29"/>
    <mergeCell ref="B30:H30"/>
    <mergeCell ref="B31:H31"/>
    <mergeCell ref="B32:H32"/>
    <mergeCell ref="B33:H33"/>
    <mergeCell ref="B34:H34"/>
    <mergeCell ref="B38:H38"/>
    <mergeCell ref="B39:H39"/>
    <mergeCell ref="B45:H45"/>
    <mergeCell ref="B35:H35"/>
    <mergeCell ref="B36:H36"/>
    <mergeCell ref="B37:H37"/>
    <mergeCell ref="B42:H42"/>
    <mergeCell ref="B65:H65"/>
    <mergeCell ref="B66:H66"/>
    <mergeCell ref="B46:H46"/>
    <mergeCell ref="B47:H47"/>
    <mergeCell ref="B59:H59"/>
    <mergeCell ref="B60:H60"/>
    <mergeCell ref="B56:H56"/>
    <mergeCell ref="B53:H53"/>
    <mergeCell ref="B54:H54"/>
    <mergeCell ref="B55:H55"/>
    <mergeCell ref="B70:H70"/>
    <mergeCell ref="B71:H71"/>
    <mergeCell ref="B72:H72"/>
    <mergeCell ref="B73:H73"/>
    <mergeCell ref="B74:H74"/>
    <mergeCell ref="B69:H69"/>
    <mergeCell ref="B87:H87"/>
    <mergeCell ref="B88:H88"/>
    <mergeCell ref="B82:H82"/>
    <mergeCell ref="B83:H83"/>
    <mergeCell ref="B84:H84"/>
    <mergeCell ref="B78:H78"/>
    <mergeCell ref="B79:H79"/>
    <mergeCell ref="B80:H80"/>
    <mergeCell ref="B81:H81"/>
    <mergeCell ref="B95:H95"/>
    <mergeCell ref="B109:H109"/>
    <mergeCell ref="B107:H107"/>
    <mergeCell ref="B108:H108"/>
    <mergeCell ref="B86:H86"/>
    <mergeCell ref="B90:H90"/>
    <mergeCell ref="B91:H91"/>
    <mergeCell ref="B92:H92"/>
    <mergeCell ref="B93:H93"/>
    <mergeCell ref="B94:H94"/>
    <mergeCell ref="B117:H117"/>
    <mergeCell ref="B118:H118"/>
    <mergeCell ref="B110:H110"/>
    <mergeCell ref="B111:H111"/>
    <mergeCell ref="B127:H127"/>
    <mergeCell ref="B99:H99"/>
    <mergeCell ref="B100:H100"/>
    <mergeCell ref="B123:H123"/>
    <mergeCell ref="B124:H124"/>
    <mergeCell ref="B125:H125"/>
    <mergeCell ref="B145:H145"/>
    <mergeCell ref="B128:H128"/>
    <mergeCell ref="B129:H129"/>
    <mergeCell ref="B134:H134"/>
    <mergeCell ref="B135:H135"/>
    <mergeCell ref="B132:H132"/>
    <mergeCell ref="B133:H133"/>
    <mergeCell ref="B130:H130"/>
    <mergeCell ref="B131:H131"/>
    <mergeCell ref="B136:H136"/>
    <mergeCell ref="B138:H138"/>
    <mergeCell ref="B148:H148"/>
    <mergeCell ref="B147:H147"/>
    <mergeCell ref="B97:H97"/>
    <mergeCell ref="B146:H146"/>
    <mergeCell ref="B137:H137"/>
    <mergeCell ref="B139:H139"/>
    <mergeCell ref="B140:H140"/>
    <mergeCell ref="B141:H141"/>
  </mergeCells>
  <printOptions/>
  <pageMargins left="0" right="0" top="0" bottom="0.3937007874015748" header="0" footer="0"/>
  <pageSetup fitToHeight="0" fitToWidth="1" horizontalDpi="600" verticalDpi="600" orientation="landscape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2023-07-14T08:31:06Z</dcterms:created>
  <dcterms:modified xsi:type="dcterms:W3CDTF">2024-03-15T10:33:48Z</dcterms:modified>
  <cp:category/>
  <cp:version/>
  <cp:contentType/>
  <cp:contentStatus/>
</cp:coreProperties>
</file>